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m.uk.wed" sheetId="1" r:id="rId1"/>
  </sheets>
  <definedNames>
    <definedName name="_xlnm._FilterDatabase" localSheetId="0" hidden="1">'prem.uk.wed'!$A$1:$AB$65536</definedName>
  </definedNames>
  <calcPr fullCalcOnLoad="1"/>
</workbook>
</file>

<file path=xl/sharedStrings.xml><?xml version="1.0" encoding="utf-8"?>
<sst xmlns="http://schemas.openxmlformats.org/spreadsheetml/2006/main" count="1688" uniqueCount="486">
  <si>
    <t>time</t>
  </si>
  <si>
    <t>track</t>
  </si>
  <si>
    <t>hcap_or_non</t>
  </si>
  <si>
    <t>no</t>
  </si>
  <si>
    <t>horse_name</t>
  </si>
  <si>
    <t>frm1</t>
  </si>
  <si>
    <t>frm2</t>
  </si>
  <si>
    <t>frm3</t>
  </si>
  <si>
    <t>jockey</t>
  </si>
  <si>
    <t>trainer</t>
  </si>
  <si>
    <t>sire</t>
  </si>
  <si>
    <t>spd1</t>
  </si>
  <si>
    <t>spd2</t>
  </si>
  <si>
    <t>spd3</t>
  </si>
  <si>
    <t>total</t>
  </si>
  <si>
    <t>av.frm</t>
  </si>
  <si>
    <t>av.spd</t>
  </si>
  <si>
    <t>frm.bl3</t>
  </si>
  <si>
    <t>spd.bl3</t>
  </si>
  <si>
    <t>class%</t>
  </si>
  <si>
    <t>class.pts</t>
  </si>
  <si>
    <t>suit</t>
  </si>
  <si>
    <t>ability</t>
  </si>
  <si>
    <t>s+a</t>
  </si>
  <si>
    <t>f.cast</t>
  </si>
  <si>
    <t>betfair</t>
  </si>
  <si>
    <t>adj</t>
  </si>
  <si>
    <t>new</t>
  </si>
  <si>
    <t>13:30:00</t>
  </si>
  <si>
    <t>Chester</t>
  </si>
  <si>
    <t>Handicap</t>
  </si>
  <si>
    <t>Billy Webster (IRE)</t>
  </si>
  <si>
    <t>Exponista</t>
  </si>
  <si>
    <t>Al Shabab Storm</t>
  </si>
  <si>
    <t>Beyond Borders (IRE)</t>
  </si>
  <si>
    <t>Garfield Shadow (IRE)</t>
  </si>
  <si>
    <t>Tsunami Spirit</t>
  </si>
  <si>
    <t>Cargin Bhui (IRE)</t>
  </si>
  <si>
    <t>Call Glory (IRE)</t>
  </si>
  <si>
    <t>Siobhanbrogan (IRE)</t>
  </si>
  <si>
    <t>Auric (IRE)</t>
  </si>
  <si>
    <t>Winged Messenger</t>
  </si>
  <si>
    <t>Stash The Cash (IRE)</t>
  </si>
  <si>
    <t>Old Chums (IRE)</t>
  </si>
  <si>
    <t>Macanudo (IRE)</t>
  </si>
  <si>
    <t>13:40:00</t>
  </si>
  <si>
    <t>Kelso</t>
  </si>
  <si>
    <t>Percys Word</t>
  </si>
  <si>
    <t>Billy Boi Blue</t>
  </si>
  <si>
    <t>Idem (FR)</t>
  </si>
  <si>
    <t>Magic Wave</t>
  </si>
  <si>
    <t>Brandy Mcqueen (IRE)</t>
  </si>
  <si>
    <t>Harper Valley (IRE)</t>
  </si>
  <si>
    <t>Ilikedwayurthinkin (IRE)</t>
  </si>
  <si>
    <t>Kingston Bridge (IRE)</t>
  </si>
  <si>
    <t>Pure Sirloin (IRE)</t>
  </si>
  <si>
    <t>Dream Boy</t>
  </si>
  <si>
    <t>Swallows Song</t>
  </si>
  <si>
    <t>Haveyougotmymoney (IRE)</t>
  </si>
  <si>
    <t>Starlyte (IRE)</t>
  </si>
  <si>
    <t>Kajaki (IRE)</t>
  </si>
  <si>
    <t>Swift Reply</t>
  </si>
  <si>
    <t>14:05:00</t>
  </si>
  <si>
    <t>Non Handicap</t>
  </si>
  <si>
    <t>Arabian Cobra (IRE)</t>
  </si>
  <si>
    <t>Ettorino (IRE)</t>
  </si>
  <si>
    <t>Herecomesthebear (IRE)</t>
  </si>
  <si>
    <t>Sir Geoff Morgan (IRE)</t>
  </si>
  <si>
    <t>Daisy Inthe Breeze</t>
  </si>
  <si>
    <t>Flickas Girl</t>
  </si>
  <si>
    <t>Kodibeat</t>
  </si>
  <si>
    <t>Lady Lightning</t>
  </si>
  <si>
    <t>Night In Paris (FR)</t>
  </si>
  <si>
    <t>Paddys Courage</t>
  </si>
  <si>
    <t>Seraphim Angel</t>
  </si>
  <si>
    <t>14:10:00</t>
  </si>
  <si>
    <t>Magical Hill (IRE)</t>
  </si>
  <si>
    <t>Beechmount (IRE)</t>
  </si>
  <si>
    <t>Blue Plan (IRE)</t>
  </si>
  <si>
    <t>Looking Splendid</t>
  </si>
  <si>
    <t>Major Champion</t>
  </si>
  <si>
    <t>Pinot Rouge (IRE)</t>
  </si>
  <si>
    <t>Rock N Roll Champ (IRE)</t>
  </si>
  <si>
    <t>Sea God (IRE)</t>
  </si>
  <si>
    <t>Split The Bill (IRE)</t>
  </si>
  <si>
    <t>Telemetry</t>
  </si>
  <si>
    <t>Tigga Time (IRE)</t>
  </si>
  <si>
    <t>Disco Annie (IRE)</t>
  </si>
  <si>
    <t>Killybegs Jet Lady (IRE)</t>
  </si>
  <si>
    <t>Para Handy (IRE)</t>
  </si>
  <si>
    <t>14:35:00</t>
  </si>
  <si>
    <t>Blue Storm</t>
  </si>
  <si>
    <t>Ziggys Missile (IRE)</t>
  </si>
  <si>
    <t>Indicate (IRE)</t>
  </si>
  <si>
    <t>Midnight Lir (IRE)</t>
  </si>
  <si>
    <t>Moonstone Boy (IRE)</t>
  </si>
  <si>
    <t>Due For Luck (IRE)</t>
  </si>
  <si>
    <t>Vince Lamour (IRE)</t>
  </si>
  <si>
    <t>Rainyniteingeorgia (IRE)</t>
  </si>
  <si>
    <t>Dandy Devil (IRE)</t>
  </si>
  <si>
    <t>Enchanting</t>
  </si>
  <si>
    <t>Kings Merchant</t>
  </si>
  <si>
    <t>Knicks (IRE)</t>
  </si>
  <si>
    <t>14:40:00</t>
  </si>
  <si>
    <t>Captain Quint (IRE)</t>
  </si>
  <si>
    <t>Empire De Maulde (FR)</t>
  </si>
  <si>
    <t>Hidden Commander (IRE)</t>
  </si>
  <si>
    <t>No Regrets (IRE)</t>
  </si>
  <si>
    <t>Raceview Road (IRE)</t>
  </si>
  <si>
    <t>Everyday Champagne (IRE)</t>
  </si>
  <si>
    <t>Castletown (FR)</t>
  </si>
  <si>
    <t>Domandlouis (IRE)</t>
  </si>
  <si>
    <t>15:05:00</t>
  </si>
  <si>
    <t>Ambiente Amigo</t>
  </si>
  <si>
    <t>Beeley</t>
  </si>
  <si>
    <t>Flying Finn (IRE)</t>
  </si>
  <si>
    <t>Forest Fairy (IRE)</t>
  </si>
  <si>
    <t>Galileo Dame (IRE)</t>
  </si>
  <si>
    <t>Lasting Love</t>
  </si>
  <si>
    <t>Port Fairy (IRE)</t>
  </si>
  <si>
    <t>Rubies Are Red (IRE)</t>
  </si>
  <si>
    <t>Seaward (IRE)</t>
  </si>
  <si>
    <t>15:10:00</t>
  </si>
  <si>
    <t>Jake Stevens (IRE)</t>
  </si>
  <si>
    <t>Ritson (IRE)</t>
  </si>
  <si>
    <t>Faithfulflyer (IRE)</t>
  </si>
  <si>
    <t>Longstone Cowboy (IRE)</t>
  </si>
  <si>
    <t>Call Me Jack</t>
  </si>
  <si>
    <t>The Blame Game (IRE)</t>
  </si>
  <si>
    <t>Beat The Boum</t>
  </si>
  <si>
    <t>Pateen (IRE)</t>
  </si>
  <si>
    <t>Sword Of Fate (IRE)</t>
  </si>
  <si>
    <t>Dirk Gently (IRE)</t>
  </si>
  <si>
    <t>Monty Nevett (IRE)</t>
  </si>
  <si>
    <t>Boot n Shoe (IRE)</t>
  </si>
  <si>
    <t>Fiadh (IRE)</t>
  </si>
  <si>
    <t>Bolt Man</t>
  </si>
  <si>
    <t>Arctic Lodge (IRE)</t>
  </si>
  <si>
    <t>Bullion Boss (IRE)</t>
  </si>
  <si>
    <t>15:40:00</t>
  </si>
  <si>
    <t>Agenda (IRE)</t>
  </si>
  <si>
    <t>Cadogan Place</t>
  </si>
  <si>
    <t>Golden West</t>
  </si>
  <si>
    <t>Grosvenor Square (IRE)</t>
  </si>
  <si>
    <t>Hidden Law (IRE)</t>
  </si>
  <si>
    <t>Pappano</t>
  </si>
  <si>
    <t>15:45:00</t>
  </si>
  <si>
    <t>Brucio</t>
  </si>
  <si>
    <t>Lily Du Berlais</t>
  </si>
  <si>
    <t>Politacus (IRE)</t>
  </si>
  <si>
    <t>Mighty Moth (IRE)</t>
  </si>
  <si>
    <t>Micks Jet (IRE)</t>
  </si>
  <si>
    <t>Strong Belle</t>
  </si>
  <si>
    <t>Shakeyatailfeather (IRE)</t>
  </si>
  <si>
    <t>Linda Moon (IRE)</t>
  </si>
  <si>
    <t>Spit Spot</t>
  </si>
  <si>
    <t>Mary (IRE)</t>
  </si>
  <si>
    <t>Brendas Asking (IRE)</t>
  </si>
  <si>
    <t>Dameofthecotswolds</t>
  </si>
  <si>
    <t>16:10:00</t>
  </si>
  <si>
    <t>Castle In The Sand (IRE)</t>
  </si>
  <si>
    <t>Chortal</t>
  </si>
  <si>
    <t>Eben Zaabeel</t>
  </si>
  <si>
    <t>Far Lamore (FR)</t>
  </si>
  <si>
    <t>Gallantly</t>
  </si>
  <si>
    <t>Liam Swagger</t>
  </si>
  <si>
    <t>Prince Iago</t>
  </si>
  <si>
    <t>Sanks To Flicka</t>
  </si>
  <si>
    <t>16:20:00</t>
  </si>
  <si>
    <t>A Wave Of The Sea (IRE)</t>
  </si>
  <si>
    <t>Frere Darmes (FR)</t>
  </si>
  <si>
    <t>Parisencore (FR)</t>
  </si>
  <si>
    <t>Pay The Piper (IRE)</t>
  </si>
  <si>
    <t>Guy (IRE)</t>
  </si>
  <si>
    <t>Bollingerandkrug (IRE)</t>
  </si>
  <si>
    <t>Coastguard Station (IRE)</t>
  </si>
  <si>
    <t>Gold Des Bois (FR)</t>
  </si>
  <si>
    <t>Fearless (IRE)</t>
  </si>
  <si>
    <t>Duty Calls (IRE)</t>
  </si>
  <si>
    <t>16:45:00</t>
  </si>
  <si>
    <t>Way To Dubai (IRE)</t>
  </si>
  <si>
    <t>Divine Libra (IRE)</t>
  </si>
  <si>
    <t>Princess Shabnam (IRE)</t>
  </si>
  <si>
    <t>Hieronymus</t>
  </si>
  <si>
    <t>Metabolt</t>
  </si>
  <si>
    <t>Sandy Paradise (IRE)</t>
  </si>
  <si>
    <t>On A Session (USA)</t>
  </si>
  <si>
    <t>Legal Reform (IRE)</t>
  </si>
  <si>
    <t>Dirtyoldtown (IRE)</t>
  </si>
  <si>
    <t>Gdaay</t>
  </si>
  <si>
    <t>Oso Rapido (IRE)</t>
  </si>
  <si>
    <t>Remarkable Force (IRE)</t>
  </si>
  <si>
    <t>Hes A Gentleman (IRE)</t>
  </si>
  <si>
    <t>Evocative Spark (IRE)</t>
  </si>
  <si>
    <t>16:55:00</t>
  </si>
  <si>
    <t>Dedicated Hero (IRE)</t>
  </si>
  <si>
    <t>Kingston James (IRE)</t>
  </si>
  <si>
    <t>Off To Alabama</t>
  </si>
  <si>
    <t>Battle Born Lad</t>
  </si>
  <si>
    <t>Diamond Mix (IRE)</t>
  </si>
  <si>
    <t>Disco Davis (FR)</t>
  </si>
  <si>
    <t>Fairly Fulling (IRE)</t>
  </si>
  <si>
    <t>Flaubert (IRE)</t>
  </si>
  <si>
    <t>Highland Fashion</t>
  </si>
  <si>
    <t>Theonetowatch</t>
  </si>
  <si>
    <t>17:10:00</t>
  </si>
  <si>
    <t>Fontwell</t>
  </si>
  <si>
    <t>Celtic Fortune (IRE)</t>
  </si>
  <si>
    <t>Only Fools (IRE)</t>
  </si>
  <si>
    <t>The Cox Express</t>
  </si>
  <si>
    <t>Dreadpoetssociety (IRE)</t>
  </si>
  <si>
    <t>Reine Fee (IRE)</t>
  </si>
  <si>
    <t>Whynotnowroy (IRE)</t>
  </si>
  <si>
    <t>Royal Regard (FR)</t>
  </si>
  <si>
    <t>Bellamys Grey</t>
  </si>
  <si>
    <t>Stargazer Belle</t>
  </si>
  <si>
    <t>Come On Paddy Mac (IRE)</t>
  </si>
  <si>
    <t>Vintage Icon</t>
  </si>
  <si>
    <t>No Guarantee</t>
  </si>
  <si>
    <t>17:20:00</t>
  </si>
  <si>
    <t>Gowran Park</t>
  </si>
  <si>
    <t>Cill Mocheallog (IRE)</t>
  </si>
  <si>
    <t>Eastern Capital (IRE)</t>
  </si>
  <si>
    <t>Jacks Inn (IRE)</t>
  </si>
  <si>
    <t>Liamo (IRE)</t>
  </si>
  <si>
    <t>Robbies Rock</t>
  </si>
  <si>
    <t>Royalcorrespondent (IRE)</t>
  </si>
  <si>
    <t>Subjugate (IRE)</t>
  </si>
  <si>
    <t>Bizarre Dreams (IRE)</t>
  </si>
  <si>
    <t>Bridge The Gap (IRE)</t>
  </si>
  <si>
    <t>Clove Rock (IRE)</t>
  </si>
  <si>
    <t>Ebanza (IRE)</t>
  </si>
  <si>
    <t>Kentucky Gal (IRE)</t>
  </si>
  <si>
    <t>Mama Zonia (IRE)</t>
  </si>
  <si>
    <t>Next Trick (IRE)</t>
  </si>
  <si>
    <t>Rodeeve</t>
  </si>
  <si>
    <t>Warazam (IRE)</t>
  </si>
  <si>
    <t>Quite Content (IRE)</t>
  </si>
  <si>
    <t>Tyder (IRE)</t>
  </si>
  <si>
    <t>17:25:00</t>
  </si>
  <si>
    <t>Dressedforsuccess</t>
  </si>
  <si>
    <t>Go On Chez</t>
  </si>
  <si>
    <t>Shanroe Street (IRE)</t>
  </si>
  <si>
    <t>Windsor Avenue (IRE)</t>
  </si>
  <si>
    <t>Teds Charley Roe (IRE)</t>
  </si>
  <si>
    <t>The Macon Lugnatic</t>
  </si>
  <si>
    <t>17:40:00</t>
  </si>
  <si>
    <t>Artiste Dainay (FR)</t>
  </si>
  <si>
    <t>Carrickfergus (IRE)</t>
  </si>
  <si>
    <t>Global Focus (IRE)</t>
  </si>
  <si>
    <t>He Knows Better (IRE)</t>
  </si>
  <si>
    <t>Lumi Plugin</t>
  </si>
  <si>
    <t>Stancheski (IRE)</t>
  </si>
  <si>
    <t>Whats Cooking (IRE)</t>
  </si>
  <si>
    <t>An Cailin Ciuin (IRE)</t>
  </si>
  <si>
    <t>Bare Assets (IRE)</t>
  </si>
  <si>
    <t>Drishogue (IRE)</t>
  </si>
  <si>
    <t>Singapore Lady</t>
  </si>
  <si>
    <t>Westmill</t>
  </si>
  <si>
    <t>Sullivan Bay (IRE)</t>
  </si>
  <si>
    <t>17:50:00</t>
  </si>
  <si>
    <t>Applejack Poet (IRE)</t>
  </si>
  <si>
    <t>Calzaghi (IRE)</t>
  </si>
  <si>
    <t>Superbolt (IRE)</t>
  </si>
  <si>
    <t>You Are The Deal (IRE)</t>
  </si>
  <si>
    <t>Barrogstown Girl (IRE)</t>
  </si>
  <si>
    <t>Casapulla (IRE)</t>
  </si>
  <si>
    <t>Chicago Fireball (IRE)</t>
  </si>
  <si>
    <t>Liffeydale Spirit (IRE)</t>
  </si>
  <si>
    <t>No Knee Never (IRE)</t>
  </si>
  <si>
    <t>Noble Andy (IRE)</t>
  </si>
  <si>
    <t>Noble Nation (IRE)</t>
  </si>
  <si>
    <t>Storm Tracker (FR)</t>
  </si>
  <si>
    <t>Vadali (IRE)</t>
  </si>
  <si>
    <t>Clever And Cute (IRE)</t>
  </si>
  <si>
    <t>Melkorka (IRE)</t>
  </si>
  <si>
    <t>Pink Oxalis (IRE)</t>
  </si>
  <si>
    <t>Golden Goose (IRE)</t>
  </si>
  <si>
    <t>Apache Eagle</t>
  </si>
  <si>
    <t>18:00:00</t>
  </si>
  <si>
    <t>Kempton</t>
  </si>
  <si>
    <t>Scenic (FR)</t>
  </si>
  <si>
    <t>Solid Silver</t>
  </si>
  <si>
    <t>All Too Well</t>
  </si>
  <si>
    <t>Edna E Mode (IRE)</t>
  </si>
  <si>
    <t>Lovemeforareason</t>
  </si>
  <si>
    <t>Nowhere</t>
  </si>
  <si>
    <t>Path Of Stars (FR)</t>
  </si>
  <si>
    <t>18:10:00</t>
  </si>
  <si>
    <t>Sherborne (IRE)</t>
  </si>
  <si>
    <t>Roll With It (IRE)</t>
  </si>
  <si>
    <t>Moytier (FR)</t>
  </si>
  <si>
    <t>My Gift To You (IRE)</t>
  </si>
  <si>
    <t>Time To Dazzle (IRE)</t>
  </si>
  <si>
    <t>Iron Mike</t>
  </si>
  <si>
    <t>Family Business (FR)</t>
  </si>
  <si>
    <t>Filanderer</t>
  </si>
  <si>
    <t>Phil The Sock (IRE)</t>
  </si>
  <si>
    <t>Mister Upton</t>
  </si>
  <si>
    <t>Shaws Cross (IRE)</t>
  </si>
  <si>
    <t>18:20:00</t>
  </si>
  <si>
    <t>Dancing Tango (IRE)</t>
  </si>
  <si>
    <t>Vischio (IRE)</t>
  </si>
  <si>
    <t>Countess Of Tyrone (IRE)</t>
  </si>
  <si>
    <t>Enfranchise (IRE)</t>
  </si>
  <si>
    <t>Esquiline (FR)</t>
  </si>
  <si>
    <t>Joupe (IRE)</t>
  </si>
  <si>
    <t>Perfect Portrait</t>
  </si>
  <si>
    <t>Star Kissed (IRE)</t>
  </si>
  <si>
    <t>Starry Heavens (IRE)</t>
  </si>
  <si>
    <t>18:30:00</t>
  </si>
  <si>
    <t>Blenheim Star (IRE)</t>
  </si>
  <si>
    <t>Falmouth Boy (IRE)</t>
  </si>
  <si>
    <t>Brinton</t>
  </si>
  <si>
    <t>Rinnovati (ITY)</t>
  </si>
  <si>
    <t>Meet Me In Meraki</t>
  </si>
  <si>
    <t>Warrior Tune (IRE)</t>
  </si>
  <si>
    <t>Unforgettable Fire (IRE)</t>
  </si>
  <si>
    <t>Call Me The Breeze</t>
  </si>
  <si>
    <t>Wedgewood Sapphire (FR)</t>
  </si>
  <si>
    <t>Damia</t>
  </si>
  <si>
    <t>Tea Leaf Ted (IRE)</t>
  </si>
  <si>
    <t>Blacklion (IRE)</t>
  </si>
  <si>
    <t>Dash Power</t>
  </si>
  <si>
    <t>Dream Of Keda</t>
  </si>
  <si>
    <t>18:40:00</t>
  </si>
  <si>
    <t>Weseekherthere (IRE)</t>
  </si>
  <si>
    <t>The Wise Traveller (IRE)</t>
  </si>
  <si>
    <t>Westtara</t>
  </si>
  <si>
    <t>Thirtyfour Thirty</t>
  </si>
  <si>
    <t>Chabadatika (FR)</t>
  </si>
  <si>
    <t>Bobalot</t>
  </si>
  <si>
    <t>The Bold Thady (IRE)</t>
  </si>
  <si>
    <t>Aworkinprogress (IRE)</t>
  </si>
  <si>
    <t>18:50:00</t>
  </si>
  <si>
    <t>Goldana (IRE)</t>
  </si>
  <si>
    <t>Empress Of Beauty (FR)</t>
  </si>
  <si>
    <t>Mexicali Rose</t>
  </si>
  <si>
    <t>Snowcapped (IRE)</t>
  </si>
  <si>
    <t>Star Galaxy (IRE)</t>
  </si>
  <si>
    <t>Villanova Queen (IRE)</t>
  </si>
  <si>
    <t>Flight Of Fancy (IRE)</t>
  </si>
  <si>
    <t>19:00:00</t>
  </si>
  <si>
    <t>Atlantis Blue</t>
  </si>
  <si>
    <t>Rochelle (FR)</t>
  </si>
  <si>
    <t>Eternal Spring</t>
  </si>
  <si>
    <t>Get Jiggy With It (IRE)</t>
  </si>
  <si>
    <t>Idyllic</t>
  </si>
  <si>
    <t>Sneaky Girl</t>
  </si>
  <si>
    <t>Bella Taslina</t>
  </si>
  <si>
    <t>Moon Over India (IRE)</t>
  </si>
  <si>
    <t>Rhapsody In Blue</t>
  </si>
  <si>
    <t>Dancing The Dream</t>
  </si>
  <si>
    <t>19:10:00</t>
  </si>
  <si>
    <t>Friends Dont Ask</t>
  </si>
  <si>
    <t>Twenty Twenty (IRE)</t>
  </si>
  <si>
    <t>Joe Cotton (IRE)</t>
  </si>
  <si>
    <t>Uallrightharry (IRE)</t>
  </si>
  <si>
    <t>Astroman</t>
  </si>
  <si>
    <t>River Tyne</t>
  </si>
  <si>
    <t>Getupearly</t>
  </si>
  <si>
    <t>Touch Tight (IRE)</t>
  </si>
  <si>
    <t>Seymour Promise (IRE)</t>
  </si>
  <si>
    <t>Eightytwo Team (IRE)</t>
  </si>
  <si>
    <t>Fama Et Gloria (IRE)</t>
  </si>
  <si>
    <t>Cloudy Flamingo (IRE)</t>
  </si>
  <si>
    <t>Elzaaro (IRE)</t>
  </si>
  <si>
    <t>19:20:00</t>
  </si>
  <si>
    <t>Star With A Spark (IRE)</t>
  </si>
  <si>
    <t>Glor Tire (IRE)</t>
  </si>
  <si>
    <t>Hanalia (IRE)</t>
  </si>
  <si>
    <t>Iseult Of Ireland (USA)</t>
  </si>
  <si>
    <t>Quilieve (IRE)</t>
  </si>
  <si>
    <t>Share The Treasure (IRE)</t>
  </si>
  <si>
    <t>Thisoldheartofmine (IRE)</t>
  </si>
  <si>
    <t>Victoria Kesia (IRE)</t>
  </si>
  <si>
    <t>19:30:00</t>
  </si>
  <si>
    <t>Metaverse (IRE)</t>
  </si>
  <si>
    <t>Giant</t>
  </si>
  <si>
    <t>Chola Empire</t>
  </si>
  <si>
    <t>Rich</t>
  </si>
  <si>
    <t>Sayifyouwill</t>
  </si>
  <si>
    <t>Ultramarine (IRE)</t>
  </si>
  <si>
    <t>Redredrobin</t>
  </si>
  <si>
    <t>Arctician (IRE)</t>
  </si>
  <si>
    <t>Touchwood (IRE)</t>
  </si>
  <si>
    <t>Mystery Monarch</t>
  </si>
  <si>
    <t>Algheed (IRE)</t>
  </si>
  <si>
    <t>Surrey Noir (FR)</t>
  </si>
  <si>
    <t>Thapa VC (IRE)</t>
  </si>
  <si>
    <t>Unsung Hero (IRE)</t>
  </si>
  <si>
    <t>19:40:00</t>
  </si>
  <si>
    <t>Miss Mahmite (IRE)</t>
  </si>
  <si>
    <t>Janworth</t>
  </si>
  <si>
    <t>Mermaids Cave (IRE)</t>
  </si>
  <si>
    <t>Jamaicaine (FR)</t>
  </si>
  <si>
    <t>Seasmoke (IRE)</t>
  </si>
  <si>
    <t>Miss Popalong</t>
  </si>
  <si>
    <t>Princess Unique</t>
  </si>
  <si>
    <t>Orbys River (IRE)</t>
  </si>
  <si>
    <t>Hey Day Baby (IRE)</t>
  </si>
  <si>
    <t>Silver Bobbin (IRE)</t>
  </si>
  <si>
    <t>All Blues (IRE)</t>
  </si>
  <si>
    <t>19:50:00</t>
  </si>
  <si>
    <t>Butter Fingers (IRE)</t>
  </si>
  <si>
    <t>Special Angel (IRE)</t>
  </si>
  <si>
    <t>Timeonourside (IRE)</t>
  </si>
  <si>
    <t>Expecto (IRE)</t>
  </si>
  <si>
    <t>Lough Lannagh (IRE)</t>
  </si>
  <si>
    <t>Romford (IRE)</t>
  </si>
  <si>
    <t>Miami Sunshine (USA)</t>
  </si>
  <si>
    <t>Pandion Power (IRE)</t>
  </si>
  <si>
    <t>Dolce Far Niente (IRE)</t>
  </si>
  <si>
    <t>Maxwell Smart (IRE)</t>
  </si>
  <si>
    <t>Flippity Flop (IRE)</t>
  </si>
  <si>
    <t>Nobody (IRE)</t>
  </si>
  <si>
    <t>20:00:00</t>
  </si>
  <si>
    <t>Red Treasure (IRE)</t>
  </si>
  <si>
    <t>Granary Queen (IRE)</t>
  </si>
  <si>
    <t>Pearly Star</t>
  </si>
  <si>
    <t>Dotties Moon</t>
  </si>
  <si>
    <t>Dancingwithmyself (IRE)</t>
  </si>
  <si>
    <t>Tayala</t>
  </si>
  <si>
    <t>Carpathian (IRE)</t>
  </si>
  <si>
    <t>Salamanca City (IRE)</t>
  </si>
  <si>
    <t>Mamora Bay</t>
  </si>
  <si>
    <t>Midnight Drive (FR)</t>
  </si>
  <si>
    <t>Guns And Flowers (IRE)</t>
  </si>
  <si>
    <t>20:10:00</t>
  </si>
  <si>
    <t>Lady Caro (IRE)</t>
  </si>
  <si>
    <t>Charmians Place (IRE)</t>
  </si>
  <si>
    <t>Delightful Guest (IRE)</t>
  </si>
  <si>
    <t>Selkirk Grace</t>
  </si>
  <si>
    <t>Newmill Getaway (IRE)</t>
  </si>
  <si>
    <t>Far Away West (IRE)</t>
  </si>
  <si>
    <t>Al Sayah</t>
  </si>
  <si>
    <t>Lady Salvador (IRE)</t>
  </si>
  <si>
    <t>Den The Diva</t>
  </si>
  <si>
    <t>Trickalight (IRE)</t>
  </si>
  <si>
    <t>20:20:00</t>
  </si>
  <si>
    <t>Stormy Jenn (IRE)</t>
  </si>
  <si>
    <t>Barnhill Rose</t>
  </si>
  <si>
    <t>Kodiac Prince (IRE)</t>
  </si>
  <si>
    <t>Tomahawk King (IRE)</t>
  </si>
  <si>
    <t>Easy Way (IRE)</t>
  </si>
  <si>
    <t>Hastily</t>
  </si>
  <si>
    <t>Skontonovski</t>
  </si>
  <si>
    <t>Hopkins (IRE)</t>
  </si>
  <si>
    <t>Charli Sands (IRE)</t>
  </si>
  <si>
    <t>The Bog Bank (IRE)</t>
  </si>
  <si>
    <t>Play It Again Zaam (IRE)</t>
  </si>
  <si>
    <t>Fleadhfest (IRE)</t>
  </si>
  <si>
    <t>Monnow Valley</t>
  </si>
  <si>
    <t>Captured (IRE)</t>
  </si>
  <si>
    <t>Designer Cailin (IRE)</t>
  </si>
  <si>
    <t>Tall Story (IRE)</t>
  </si>
  <si>
    <t>Tasmanian Girl (IRE)</t>
  </si>
  <si>
    <t>Lisamaria (IRE)</t>
  </si>
  <si>
    <t>Hes Justagent (IRE)</t>
  </si>
  <si>
    <t>20:30:00</t>
  </si>
  <si>
    <t>Dark Dreamer</t>
  </si>
  <si>
    <t>Bint Havana Gold</t>
  </si>
  <si>
    <t>Rusheen Boy</t>
  </si>
  <si>
    <t>She Is A Keeper (IRE)</t>
  </si>
  <si>
    <t>Cuban Harry</t>
  </si>
  <si>
    <t>Horse Whisperer (IRE)</t>
  </si>
  <si>
    <t>Tennessee Gold (FR)</t>
  </si>
  <si>
    <t>Bated Breeze (IRE)</t>
  </si>
  <si>
    <t>Lady In Havana</t>
  </si>
  <si>
    <t>Bestie</t>
  </si>
  <si>
    <t>Willowbank</t>
  </si>
  <si>
    <t>21:00:00</t>
  </si>
  <si>
    <t>Grigio (IRE)</t>
  </si>
  <si>
    <t>Bluenose Belle (USA)</t>
  </si>
  <si>
    <t>Golden Dove</t>
  </si>
  <si>
    <t>Damascus Steel (IRE)</t>
  </si>
  <si>
    <t>Master Grey (IRE)</t>
  </si>
  <si>
    <t>Sea Of Charm (FR)</t>
  </si>
  <si>
    <t>Fictional (IRE)</t>
  </si>
  <si>
    <t>Night Bear</t>
  </si>
  <si>
    <t>Campese</t>
  </si>
  <si>
    <t>Manor Park</t>
  </si>
  <si>
    <t>Manila Mist</t>
  </si>
  <si>
    <t>Federated (USA)</t>
  </si>
  <si>
    <t>Imperial Cult (IRE)</t>
  </si>
  <si>
    <t>Alghazaal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</si>
</sst>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.0;[RED]\-0.0"/>
    <numFmt numFmtId="168" formatCode="@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7" fontId="1" fillId="4" borderId="0" xfId="0" applyNumberFormat="1" applyFont="1" applyFill="1" applyAlignment="1">
      <alignment/>
    </xf>
    <xf numFmtId="167" fontId="1" fillId="5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16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57421875" style="1" customWidth="1"/>
    <col min="2" max="2" width="12.7109375" style="1" customWidth="1"/>
    <col min="3" max="3" width="12.8515625" style="1" customWidth="1"/>
    <col min="4" max="4" width="3.57421875" style="1" customWidth="1"/>
    <col min="5" max="5" width="25.140625" style="1" customWidth="1"/>
    <col min="6" max="6" width="7.00390625" style="2" customWidth="1"/>
    <col min="7" max="8" width="6.00390625" style="2" customWidth="1"/>
    <col min="9" max="9" width="6.8515625" style="2" customWidth="1"/>
    <col min="10" max="10" width="6.57421875" style="2" customWidth="1"/>
    <col min="11" max="14" width="6.00390625" style="2" customWidth="1"/>
    <col min="15" max="15" width="7.00390625" style="2" customWidth="1"/>
    <col min="16" max="16" width="6.57421875" style="2" customWidth="1"/>
    <col min="17" max="17" width="6.8515625" style="2" customWidth="1"/>
    <col min="18" max="18" width="7.140625" style="2" customWidth="1"/>
    <col min="19" max="19" width="7.421875" style="2" customWidth="1"/>
    <col min="20" max="20" width="7.57421875" style="3" customWidth="1"/>
    <col min="21" max="21" width="9.00390625" style="4" customWidth="1"/>
    <col min="22" max="22" width="5.00390625" style="5" customWidth="1"/>
    <col min="23" max="23" width="6.28125" style="6" customWidth="1"/>
    <col min="24" max="24" width="5.00390625" style="7" customWidth="1"/>
    <col min="25" max="26" width="11.57421875" style="8" customWidth="1"/>
    <col min="27" max="28" width="5.57421875" style="8" customWidth="1"/>
    <col min="29" max="33" width="11.57421875" style="9" customWidth="1"/>
    <col min="34" max="16384" width="11.57421875" style="0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4" t="s">
        <v>20</v>
      </c>
      <c r="V1" s="5" t="s">
        <v>21</v>
      </c>
      <c r="W1" s="6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</row>
    <row r="2" spans="1:28" ht="12.75">
      <c r="A2" s="10" t="s">
        <v>28</v>
      </c>
      <c r="B2" s="11" t="s">
        <v>29</v>
      </c>
      <c r="C2" s="11" t="s">
        <v>30</v>
      </c>
      <c r="D2" s="11">
        <v>1</v>
      </c>
      <c r="E2" s="11" t="s">
        <v>31</v>
      </c>
      <c r="F2" s="3">
        <v>91.6986</v>
      </c>
      <c r="G2" s="3">
        <v>47.472</v>
      </c>
      <c r="H2" s="3">
        <v>28.0026</v>
      </c>
      <c r="I2" s="3">
        <v>6.127</v>
      </c>
      <c r="J2" s="3">
        <v>4.6569</v>
      </c>
      <c r="K2" s="3">
        <v>5.282</v>
      </c>
      <c r="L2" s="3">
        <v>87.15</v>
      </c>
      <c r="M2" s="3">
        <v>87.68</v>
      </c>
      <c r="N2" s="3">
        <v>80.08</v>
      </c>
      <c r="O2" s="3">
        <f aca="true" t="shared" si="0" ref="O2:O416">SUM(F2:N2)</f>
        <v>438.14910000000003</v>
      </c>
      <c r="P2" s="3">
        <f aca="true" t="shared" si="1" ref="P2:P416">SUM(F2:H2)/3</f>
        <v>55.7244</v>
      </c>
      <c r="Q2" s="3">
        <f aca="true" t="shared" si="2" ref="Q2:Q416">SUM(L2:N2)/3</f>
        <v>84.97</v>
      </c>
      <c r="R2" s="3">
        <f aca="true" t="shared" si="3" ref="R2:R416">MAX(F2:H2)</f>
        <v>91.6986</v>
      </c>
      <c r="S2" s="3">
        <f aca="true" t="shared" si="4" ref="S2:S416">MAX(L2:N2)</f>
        <v>87.68</v>
      </c>
      <c r="T2" s="3">
        <v>49</v>
      </c>
      <c r="U2" s="4">
        <v>17.0716</v>
      </c>
      <c r="V2" s="5">
        <v>16.0659</v>
      </c>
      <c r="W2" s="6">
        <v>179.3786</v>
      </c>
      <c r="X2" s="7">
        <v>19.54445</v>
      </c>
      <c r="AA2" s="8">
        <v>6.444450000000002</v>
      </c>
      <c r="AB2" s="8">
        <v>25.9889</v>
      </c>
    </row>
    <row r="3" spans="1:28" ht="12.75">
      <c r="A3" s="12" t="s">
        <v>28</v>
      </c>
      <c r="B3" s="1" t="s">
        <v>29</v>
      </c>
      <c r="C3" s="1" t="s">
        <v>30</v>
      </c>
      <c r="D3" s="1">
        <v>2</v>
      </c>
      <c r="E3" s="1" t="s">
        <v>32</v>
      </c>
      <c r="F3" s="2">
        <v>68.435</v>
      </c>
      <c r="G3" s="2">
        <v>45.6492</v>
      </c>
      <c r="H3" s="2">
        <v>25.0608</v>
      </c>
      <c r="I3" s="2">
        <v>12.691</v>
      </c>
      <c r="J3" s="2">
        <v>2.6005</v>
      </c>
      <c r="K3" s="2">
        <v>4.568</v>
      </c>
      <c r="L3" s="2">
        <v>72.02</v>
      </c>
      <c r="M3" s="2">
        <v>89.29</v>
      </c>
      <c r="N3" s="2">
        <v>62.12</v>
      </c>
      <c r="O3" s="2">
        <f t="shared" si="0"/>
        <v>382.43450000000007</v>
      </c>
      <c r="P3" s="2">
        <f t="shared" si="1"/>
        <v>46.38166666666667</v>
      </c>
      <c r="Q3" s="2">
        <f t="shared" si="2"/>
        <v>74.47666666666667</v>
      </c>
      <c r="R3" s="2">
        <f t="shared" si="3"/>
        <v>68.435</v>
      </c>
      <c r="S3" s="2">
        <f t="shared" si="4"/>
        <v>89.29</v>
      </c>
      <c r="T3" s="3">
        <v>37.5</v>
      </c>
      <c r="U3" s="4">
        <v>13.065</v>
      </c>
      <c r="V3" s="5">
        <v>19.8595</v>
      </c>
      <c r="W3" s="6">
        <v>157.72500000000002</v>
      </c>
      <c r="X3" s="7">
        <v>17.758450000000003</v>
      </c>
      <c r="AA3" s="8">
        <v>4.658450000000004</v>
      </c>
      <c r="AB3" s="8">
        <v>22.416900000000005</v>
      </c>
    </row>
    <row r="4" spans="1:28" ht="12.75">
      <c r="A4" s="12" t="s">
        <v>28</v>
      </c>
      <c r="B4" s="1" t="s">
        <v>29</v>
      </c>
      <c r="C4" s="1" t="s">
        <v>30</v>
      </c>
      <c r="D4" s="1">
        <v>3</v>
      </c>
      <c r="E4" s="1" t="s">
        <v>33</v>
      </c>
      <c r="F4" s="2">
        <v>79.366</v>
      </c>
      <c r="G4" s="2">
        <v>41.9898</v>
      </c>
      <c r="H4" s="2">
        <v>28.1718</v>
      </c>
      <c r="I4" s="2">
        <v>4.875</v>
      </c>
      <c r="J4" s="2">
        <v>5.3526</v>
      </c>
      <c r="K4" s="2">
        <v>5.06</v>
      </c>
      <c r="L4" s="2">
        <v>77.64</v>
      </c>
      <c r="M4" s="2">
        <v>77.83</v>
      </c>
      <c r="N4" s="2">
        <v>71.24</v>
      </c>
      <c r="O4" s="2">
        <f t="shared" si="0"/>
        <v>391.5252</v>
      </c>
      <c r="P4" s="2">
        <f t="shared" si="1"/>
        <v>49.842533333333336</v>
      </c>
      <c r="Q4" s="2">
        <f t="shared" si="2"/>
        <v>75.57</v>
      </c>
      <c r="R4" s="2">
        <f t="shared" si="3"/>
        <v>79.366</v>
      </c>
      <c r="S4" s="2">
        <f t="shared" si="4"/>
        <v>77.83</v>
      </c>
      <c r="T4" s="3">
        <v>81</v>
      </c>
      <c r="U4" s="4">
        <v>28.220399999999998</v>
      </c>
      <c r="V4" s="5">
        <v>15.2876</v>
      </c>
      <c r="W4" s="6">
        <v>157.196</v>
      </c>
      <c r="X4" s="7">
        <v>17.248359999999998</v>
      </c>
      <c r="AA4" s="8">
        <v>4.1483599999999985</v>
      </c>
      <c r="AB4" s="8">
        <v>21.396719999999995</v>
      </c>
    </row>
    <row r="5" spans="1:28" ht="12.75">
      <c r="A5" s="12" t="s">
        <v>28</v>
      </c>
      <c r="B5" s="1" t="s">
        <v>29</v>
      </c>
      <c r="C5" s="1" t="s">
        <v>30</v>
      </c>
      <c r="D5" s="1">
        <v>4</v>
      </c>
      <c r="E5" s="1" t="s">
        <v>34</v>
      </c>
      <c r="F5" s="2">
        <v>72.4416</v>
      </c>
      <c r="G5" s="2">
        <v>37.4027</v>
      </c>
      <c r="H5" s="2">
        <v>27.8052</v>
      </c>
      <c r="I5" s="2">
        <v>13.077</v>
      </c>
      <c r="J5" s="2">
        <v>5.2492</v>
      </c>
      <c r="K5" s="2">
        <v>8.31</v>
      </c>
      <c r="L5" s="2">
        <v>66.09</v>
      </c>
      <c r="M5" s="2">
        <v>82.48</v>
      </c>
      <c r="N5" s="2">
        <v>68.96</v>
      </c>
      <c r="O5" s="2">
        <f t="shared" si="0"/>
        <v>381.8157</v>
      </c>
      <c r="P5" s="2">
        <f t="shared" si="1"/>
        <v>45.88316666666666</v>
      </c>
      <c r="Q5" s="2">
        <f t="shared" si="2"/>
        <v>72.51</v>
      </c>
      <c r="R5" s="2">
        <f t="shared" si="3"/>
        <v>72.4416</v>
      </c>
      <c r="S5" s="2">
        <f t="shared" si="4"/>
        <v>82.48</v>
      </c>
      <c r="T5" s="3">
        <v>68</v>
      </c>
      <c r="U5" s="4">
        <v>23.6912</v>
      </c>
      <c r="V5" s="5">
        <v>26.636200000000002</v>
      </c>
      <c r="W5" s="6">
        <v>154.9216</v>
      </c>
      <c r="X5" s="7">
        <v>18.155780000000004</v>
      </c>
      <c r="AA5" s="8">
        <v>5.055780000000004</v>
      </c>
      <c r="AB5" s="8">
        <v>23.211560000000006</v>
      </c>
    </row>
    <row r="6" spans="1:28" ht="12.75">
      <c r="A6" s="12" t="s">
        <v>28</v>
      </c>
      <c r="B6" s="1" t="s">
        <v>29</v>
      </c>
      <c r="C6" s="1" t="s">
        <v>30</v>
      </c>
      <c r="D6" s="1">
        <v>5</v>
      </c>
      <c r="E6" s="1" t="s">
        <v>35</v>
      </c>
      <c r="F6" s="2">
        <v>86.762</v>
      </c>
      <c r="G6" s="2">
        <v>43.24</v>
      </c>
      <c r="H6" s="2">
        <v>0</v>
      </c>
      <c r="I6" s="2">
        <v>2.88</v>
      </c>
      <c r="J6" s="2">
        <v>4.2398</v>
      </c>
      <c r="K6" s="2">
        <v>2.366</v>
      </c>
      <c r="L6" s="2">
        <v>61.72</v>
      </c>
      <c r="M6" s="2">
        <v>69.68</v>
      </c>
      <c r="N6" s="2">
        <v>0</v>
      </c>
      <c r="O6" s="2">
        <f t="shared" si="0"/>
        <v>270.8878</v>
      </c>
      <c r="P6" s="2">
        <f t="shared" si="1"/>
        <v>43.334</v>
      </c>
      <c r="Q6" s="2">
        <f t="shared" si="2"/>
        <v>43.800000000000004</v>
      </c>
      <c r="R6" s="2">
        <f t="shared" si="3"/>
        <v>86.762</v>
      </c>
      <c r="S6" s="2">
        <f t="shared" si="4"/>
        <v>69.68</v>
      </c>
      <c r="T6" s="3">
        <v>38</v>
      </c>
      <c r="U6" s="4">
        <v>13.2392</v>
      </c>
      <c r="V6" s="5">
        <v>9.485800000000001</v>
      </c>
      <c r="W6" s="6">
        <v>156.442</v>
      </c>
      <c r="X6" s="7">
        <v>16.59278</v>
      </c>
      <c r="AA6" s="8">
        <v>3.4927800000000016</v>
      </c>
      <c r="AB6" s="8">
        <v>20.08556</v>
      </c>
    </row>
    <row r="7" spans="1:28" ht="12.75">
      <c r="A7" s="12" t="s">
        <v>28</v>
      </c>
      <c r="B7" s="1" t="s">
        <v>29</v>
      </c>
      <c r="C7" s="1" t="s">
        <v>30</v>
      </c>
      <c r="D7" s="1">
        <v>6</v>
      </c>
      <c r="E7" s="1" t="s">
        <v>36</v>
      </c>
      <c r="F7" s="2">
        <v>78.514</v>
      </c>
      <c r="G7" s="2">
        <v>31.8181</v>
      </c>
      <c r="H7" s="2">
        <v>23.2777</v>
      </c>
      <c r="I7" s="2">
        <v>7.015</v>
      </c>
      <c r="J7" s="2">
        <v>3.2662</v>
      </c>
      <c r="K7" s="2">
        <v>5.499</v>
      </c>
      <c r="L7" s="2">
        <v>70.87</v>
      </c>
      <c r="M7" s="2">
        <v>73.28</v>
      </c>
      <c r="N7" s="2">
        <v>60.64</v>
      </c>
      <c r="O7" s="2">
        <f t="shared" si="0"/>
        <v>354.18</v>
      </c>
      <c r="P7" s="2">
        <f t="shared" si="1"/>
        <v>44.5366</v>
      </c>
      <c r="Q7" s="2">
        <f t="shared" si="2"/>
        <v>68.26333333333334</v>
      </c>
      <c r="R7" s="2">
        <f t="shared" si="3"/>
        <v>78.514</v>
      </c>
      <c r="S7" s="2">
        <f t="shared" si="4"/>
        <v>73.28</v>
      </c>
      <c r="T7" s="3">
        <v>37</v>
      </c>
      <c r="U7" s="4">
        <v>12.890799999999999</v>
      </c>
      <c r="V7" s="5">
        <v>15.7802</v>
      </c>
      <c r="W7" s="6">
        <v>151.79399999999998</v>
      </c>
      <c r="X7" s="7">
        <v>16.757419999999996</v>
      </c>
      <c r="AA7" s="8">
        <v>3.6574199999999966</v>
      </c>
      <c r="AB7" s="8">
        <v>20.41483999999999</v>
      </c>
    </row>
    <row r="8" spans="1:28" ht="12.75">
      <c r="A8" s="12" t="s">
        <v>28</v>
      </c>
      <c r="B8" s="1" t="s">
        <v>29</v>
      </c>
      <c r="C8" s="1" t="s">
        <v>30</v>
      </c>
      <c r="D8" s="1">
        <v>7</v>
      </c>
      <c r="E8" s="1" t="s">
        <v>37</v>
      </c>
      <c r="F8" s="2">
        <v>67.1114</v>
      </c>
      <c r="G8" s="2">
        <v>41.5613</v>
      </c>
      <c r="H8" s="2">
        <v>26.7552</v>
      </c>
      <c r="I8" s="2">
        <v>2.66</v>
      </c>
      <c r="J8" s="2">
        <v>3.005</v>
      </c>
      <c r="K8" s="2">
        <v>5.839</v>
      </c>
      <c r="L8" s="2">
        <v>80.4</v>
      </c>
      <c r="M8" s="2">
        <v>60.65</v>
      </c>
      <c r="N8" s="2">
        <v>69.32</v>
      </c>
      <c r="O8" s="2">
        <f t="shared" si="0"/>
        <v>357.3019</v>
      </c>
      <c r="P8" s="2">
        <f t="shared" si="1"/>
        <v>45.14263333333334</v>
      </c>
      <c r="Q8" s="2">
        <f t="shared" si="2"/>
        <v>70.12333333333333</v>
      </c>
      <c r="R8" s="2">
        <f t="shared" si="3"/>
        <v>67.1114</v>
      </c>
      <c r="S8" s="2">
        <f t="shared" si="4"/>
        <v>80.4</v>
      </c>
      <c r="T8" s="3">
        <v>39</v>
      </c>
      <c r="U8" s="4">
        <v>13.5876</v>
      </c>
      <c r="V8" s="5">
        <v>11.504000000000001</v>
      </c>
      <c r="W8" s="6">
        <v>147.5114</v>
      </c>
      <c r="X8" s="7">
        <v>15.90154</v>
      </c>
      <c r="AA8" s="8">
        <v>2.801540000000001</v>
      </c>
      <c r="AB8" s="8">
        <v>18.70308</v>
      </c>
    </row>
    <row r="9" spans="1:28" ht="12.75">
      <c r="A9" s="12" t="s">
        <v>28</v>
      </c>
      <c r="B9" s="1" t="s">
        <v>29</v>
      </c>
      <c r="C9" s="1" t="s">
        <v>30</v>
      </c>
      <c r="D9" s="1">
        <v>8</v>
      </c>
      <c r="E9" s="1" t="s">
        <v>38</v>
      </c>
      <c r="F9" s="2">
        <v>64.2461</v>
      </c>
      <c r="G9" s="2">
        <v>35.6194</v>
      </c>
      <c r="H9" s="2">
        <v>21.1785</v>
      </c>
      <c r="I9" s="2">
        <v>2.808</v>
      </c>
      <c r="J9" s="2">
        <v>3.1642</v>
      </c>
      <c r="K9" s="2">
        <v>6.727</v>
      </c>
      <c r="L9" s="2">
        <v>81.2</v>
      </c>
      <c r="M9" s="2">
        <v>75.15</v>
      </c>
      <c r="N9" s="2">
        <v>80.08</v>
      </c>
      <c r="O9" s="2">
        <f t="shared" si="0"/>
        <v>370.1732</v>
      </c>
      <c r="P9" s="2">
        <f t="shared" si="1"/>
        <v>40.348</v>
      </c>
      <c r="Q9" s="2">
        <f t="shared" si="2"/>
        <v>78.81</v>
      </c>
      <c r="R9" s="2">
        <f t="shared" si="3"/>
        <v>64.2461</v>
      </c>
      <c r="S9" s="2">
        <f t="shared" si="4"/>
        <v>81.2</v>
      </c>
      <c r="T9" s="3">
        <v>80</v>
      </c>
      <c r="U9" s="4">
        <v>27.872</v>
      </c>
      <c r="V9" s="5">
        <v>12.699200000000001</v>
      </c>
      <c r="W9" s="6">
        <v>145.4461</v>
      </c>
      <c r="X9" s="7">
        <v>15.814530000000001</v>
      </c>
      <c r="AA9" s="8">
        <v>2.7145300000000017</v>
      </c>
      <c r="AB9" s="8">
        <v>18.52906</v>
      </c>
    </row>
    <row r="10" spans="1:28" ht="12.75">
      <c r="A10" s="12" t="s">
        <v>28</v>
      </c>
      <c r="B10" s="1" t="s">
        <v>29</v>
      </c>
      <c r="C10" s="1" t="s">
        <v>30</v>
      </c>
      <c r="D10" s="1">
        <v>9</v>
      </c>
      <c r="E10" s="1" t="s">
        <v>39</v>
      </c>
      <c r="F10" s="2">
        <v>43.071</v>
      </c>
      <c r="G10" s="2">
        <v>47.726</v>
      </c>
      <c r="H10" s="2">
        <v>24.7139</v>
      </c>
      <c r="I10" s="2">
        <v>6.153</v>
      </c>
      <c r="J10" s="2">
        <v>3.9572</v>
      </c>
      <c r="K10" s="2">
        <v>5.266</v>
      </c>
      <c r="L10" s="2">
        <v>51.16</v>
      </c>
      <c r="M10" s="2">
        <v>72.12</v>
      </c>
      <c r="N10" s="2">
        <v>67.39</v>
      </c>
      <c r="O10" s="2">
        <f t="shared" si="0"/>
        <v>321.5571</v>
      </c>
      <c r="P10" s="2">
        <f t="shared" si="1"/>
        <v>38.50363333333333</v>
      </c>
      <c r="Q10" s="2">
        <f t="shared" si="2"/>
        <v>63.556666666666665</v>
      </c>
      <c r="R10" s="2">
        <f t="shared" si="3"/>
        <v>47.726</v>
      </c>
      <c r="S10" s="2">
        <f t="shared" si="4"/>
        <v>72.12</v>
      </c>
      <c r="T10" s="3">
        <v>62</v>
      </c>
      <c r="U10" s="4">
        <v>21.6008</v>
      </c>
      <c r="V10" s="5">
        <v>15.3762</v>
      </c>
      <c r="W10" s="6">
        <v>119.846</v>
      </c>
      <c r="X10" s="7">
        <v>13.52222</v>
      </c>
      <c r="AA10" s="8">
        <v>0.42222000000000115</v>
      </c>
      <c r="AB10" s="8">
        <v>13.944440000000002</v>
      </c>
    </row>
    <row r="11" spans="1:28" ht="12.75">
      <c r="A11" s="12" t="s">
        <v>28</v>
      </c>
      <c r="B11" s="1" t="s">
        <v>29</v>
      </c>
      <c r="C11" s="1" t="s">
        <v>30</v>
      </c>
      <c r="D11" s="1">
        <v>10</v>
      </c>
      <c r="E11" s="1" t="s">
        <v>40</v>
      </c>
      <c r="F11" s="2">
        <v>85.896</v>
      </c>
      <c r="G11" s="2">
        <v>54.488</v>
      </c>
      <c r="H11" s="2">
        <v>23.2272</v>
      </c>
      <c r="I11" s="2">
        <v>2.513</v>
      </c>
      <c r="J11" s="2">
        <v>4.0405</v>
      </c>
      <c r="K11" s="2">
        <v>4.79</v>
      </c>
      <c r="L11" s="2">
        <v>65.99</v>
      </c>
      <c r="M11" s="2">
        <v>80.12</v>
      </c>
      <c r="N11" s="2">
        <v>69.79</v>
      </c>
      <c r="O11" s="2">
        <f t="shared" si="0"/>
        <v>390.85470000000004</v>
      </c>
      <c r="P11" s="2">
        <f t="shared" si="1"/>
        <v>54.53706666666667</v>
      </c>
      <c r="Q11" s="2">
        <f t="shared" si="2"/>
        <v>71.96666666666668</v>
      </c>
      <c r="R11" s="2">
        <f t="shared" si="3"/>
        <v>85.896</v>
      </c>
      <c r="S11" s="2">
        <f t="shared" si="4"/>
        <v>80.12</v>
      </c>
      <c r="T11" s="3">
        <v>103</v>
      </c>
      <c r="U11" s="4">
        <v>35.8852</v>
      </c>
      <c r="V11" s="5">
        <v>11.3435</v>
      </c>
      <c r="W11" s="6">
        <v>166.01600000000002</v>
      </c>
      <c r="X11" s="7">
        <v>17.735950000000003</v>
      </c>
      <c r="AA11" s="8">
        <v>4.635950000000003</v>
      </c>
      <c r="AB11" s="8">
        <v>22.371900000000004</v>
      </c>
    </row>
    <row r="12" spans="1:28" ht="12.75">
      <c r="A12" s="12" t="s">
        <v>28</v>
      </c>
      <c r="B12" s="1" t="s">
        <v>29</v>
      </c>
      <c r="C12" s="1" t="s">
        <v>30</v>
      </c>
      <c r="D12" s="1">
        <v>11</v>
      </c>
      <c r="E12" s="1" t="s">
        <v>41</v>
      </c>
      <c r="F12" s="2">
        <v>92.898</v>
      </c>
      <c r="G12" s="2">
        <v>45.966</v>
      </c>
      <c r="H12" s="2">
        <v>23.7839</v>
      </c>
      <c r="I12" s="2">
        <v>2.866</v>
      </c>
      <c r="J12" s="2">
        <v>2.7964</v>
      </c>
      <c r="K12" s="2">
        <v>5.796</v>
      </c>
      <c r="L12" s="2">
        <v>70.72</v>
      </c>
      <c r="M12" s="2">
        <v>68.92</v>
      </c>
      <c r="N12" s="2">
        <v>60.77</v>
      </c>
      <c r="O12" s="2">
        <f t="shared" si="0"/>
        <v>374.5163</v>
      </c>
      <c r="P12" s="2">
        <f t="shared" si="1"/>
        <v>54.21596666666667</v>
      </c>
      <c r="Q12" s="2">
        <f t="shared" si="2"/>
        <v>66.80333333333333</v>
      </c>
      <c r="R12" s="2">
        <f t="shared" si="3"/>
        <v>92.898</v>
      </c>
      <c r="S12" s="2">
        <f t="shared" si="4"/>
        <v>70.72</v>
      </c>
      <c r="T12" s="3">
        <v>48</v>
      </c>
      <c r="U12" s="4">
        <v>16.7232</v>
      </c>
      <c r="V12" s="5">
        <v>11.458400000000001</v>
      </c>
      <c r="W12" s="6">
        <v>163.618</v>
      </c>
      <c r="X12" s="7">
        <v>17.50764</v>
      </c>
      <c r="AA12" s="8">
        <v>4.407639999999999</v>
      </c>
      <c r="AB12" s="8">
        <v>21.915279999999996</v>
      </c>
    </row>
    <row r="13" spans="1:28" ht="12.75">
      <c r="A13" s="12" t="s">
        <v>28</v>
      </c>
      <c r="B13" s="1" t="s">
        <v>29</v>
      </c>
      <c r="C13" s="1" t="s">
        <v>30</v>
      </c>
      <c r="D13" s="1">
        <v>12</v>
      </c>
      <c r="E13" s="1" t="s">
        <v>42</v>
      </c>
      <c r="F13" s="2">
        <v>86.436</v>
      </c>
      <c r="G13" s="2">
        <v>34.5828</v>
      </c>
      <c r="H13" s="2">
        <v>20.0956</v>
      </c>
      <c r="I13" s="2">
        <v>7.024</v>
      </c>
      <c r="J13" s="2">
        <v>2.7709</v>
      </c>
      <c r="K13" s="2">
        <v>5.282</v>
      </c>
      <c r="L13" s="2">
        <v>52.36</v>
      </c>
      <c r="M13" s="2">
        <v>61.81</v>
      </c>
      <c r="N13" s="2">
        <v>60.72</v>
      </c>
      <c r="O13" s="2">
        <f t="shared" si="0"/>
        <v>331.0813</v>
      </c>
      <c r="P13" s="2">
        <f t="shared" si="1"/>
        <v>47.03813333333333</v>
      </c>
      <c r="Q13" s="2">
        <f t="shared" si="2"/>
        <v>58.29666666666666</v>
      </c>
      <c r="R13" s="2">
        <f t="shared" si="3"/>
        <v>86.436</v>
      </c>
      <c r="S13" s="2">
        <f t="shared" si="4"/>
        <v>61.81</v>
      </c>
      <c r="T13" s="3">
        <v>37</v>
      </c>
      <c r="U13" s="4">
        <v>12.890799999999999</v>
      </c>
      <c r="V13" s="5">
        <v>15.076900000000002</v>
      </c>
      <c r="W13" s="6">
        <v>148.246</v>
      </c>
      <c r="X13" s="7">
        <v>16.33229</v>
      </c>
      <c r="AA13" s="8">
        <v>3.2322900000000008</v>
      </c>
      <c r="AB13" s="8">
        <v>19.56458</v>
      </c>
    </row>
    <row r="14" spans="1:28" ht="12.75">
      <c r="A14" s="12" t="s">
        <v>28</v>
      </c>
      <c r="B14" s="1" t="s">
        <v>29</v>
      </c>
      <c r="C14" s="1" t="s">
        <v>30</v>
      </c>
      <c r="D14" s="1">
        <v>13</v>
      </c>
      <c r="E14" s="1" t="s">
        <v>43</v>
      </c>
      <c r="F14" s="2">
        <v>87.907</v>
      </c>
      <c r="G14" s="2">
        <v>41.6892</v>
      </c>
      <c r="H14" s="2">
        <v>27.2538</v>
      </c>
      <c r="I14" s="2">
        <v>8.404</v>
      </c>
      <c r="J14" s="2">
        <v>2.791</v>
      </c>
      <c r="K14" s="2">
        <v>5.075</v>
      </c>
      <c r="L14" s="2">
        <v>65.98</v>
      </c>
      <c r="M14" s="2">
        <v>65.68</v>
      </c>
      <c r="N14" s="2">
        <v>70.12</v>
      </c>
      <c r="O14" s="2">
        <f t="shared" si="0"/>
        <v>374.90000000000003</v>
      </c>
      <c r="P14" s="2">
        <f t="shared" si="1"/>
        <v>52.28333333333333</v>
      </c>
      <c r="Q14" s="2">
        <f t="shared" si="2"/>
        <v>67.26</v>
      </c>
      <c r="R14" s="2">
        <f t="shared" si="3"/>
        <v>87.907</v>
      </c>
      <c r="S14" s="2">
        <f t="shared" si="4"/>
        <v>70.12</v>
      </c>
      <c r="T14" s="3">
        <v>55</v>
      </c>
      <c r="U14" s="4">
        <v>19.162</v>
      </c>
      <c r="V14" s="5">
        <v>16.27</v>
      </c>
      <c r="W14" s="6">
        <v>158.027</v>
      </c>
      <c r="X14" s="7">
        <v>17.429699999999997</v>
      </c>
      <c r="AA14" s="8">
        <v>4.329699999999997</v>
      </c>
      <c r="AB14" s="8">
        <v>21.759399999999992</v>
      </c>
    </row>
    <row r="15" spans="1:28" ht="12.75">
      <c r="A15" s="12" t="s">
        <v>28</v>
      </c>
      <c r="B15" s="1" t="s">
        <v>29</v>
      </c>
      <c r="C15" s="1" t="s">
        <v>30</v>
      </c>
      <c r="D15" s="1">
        <v>14</v>
      </c>
      <c r="E15" s="1" t="s">
        <v>44</v>
      </c>
      <c r="F15" s="2">
        <v>73.057</v>
      </c>
      <c r="G15" s="2">
        <v>32.978</v>
      </c>
      <c r="H15" s="2">
        <v>19.6216</v>
      </c>
      <c r="I15" s="2">
        <v>2.419</v>
      </c>
      <c r="J15" s="2">
        <v>2.488</v>
      </c>
      <c r="K15" s="2">
        <v>5.499</v>
      </c>
      <c r="L15" s="2">
        <v>65.92</v>
      </c>
      <c r="M15" s="2">
        <v>69.95</v>
      </c>
      <c r="N15" s="2">
        <v>64.72</v>
      </c>
      <c r="O15" s="2">
        <f t="shared" si="0"/>
        <v>336.65260000000006</v>
      </c>
      <c r="P15" s="2">
        <f t="shared" si="1"/>
        <v>41.885533333333335</v>
      </c>
      <c r="Q15" s="2">
        <f t="shared" si="2"/>
        <v>66.86333333333334</v>
      </c>
      <c r="R15" s="2">
        <f t="shared" si="3"/>
        <v>73.057</v>
      </c>
      <c r="S15" s="2">
        <f t="shared" si="4"/>
        <v>69.95</v>
      </c>
      <c r="T15" s="3">
        <v>43</v>
      </c>
      <c r="U15" s="4">
        <v>14.9812</v>
      </c>
      <c r="V15" s="5">
        <v>10.406</v>
      </c>
      <c r="W15" s="6">
        <v>143.007</v>
      </c>
      <c r="X15" s="7">
        <v>15.3413</v>
      </c>
      <c r="AA15" s="8">
        <v>2.2413000000000007</v>
      </c>
      <c r="AB15" s="8">
        <v>17.5826</v>
      </c>
    </row>
    <row r="16" spans="1:28" ht="12.75">
      <c r="A16" s="10" t="s">
        <v>45</v>
      </c>
      <c r="B16" s="11" t="s">
        <v>46</v>
      </c>
      <c r="C16" s="11" t="s">
        <v>30</v>
      </c>
      <c r="D16" s="11">
        <v>1</v>
      </c>
      <c r="E16" s="11" t="s">
        <v>47</v>
      </c>
      <c r="F16" s="3">
        <v>72.3</v>
      </c>
      <c r="G16" s="3">
        <v>34.215</v>
      </c>
      <c r="H16" s="3">
        <v>17.581</v>
      </c>
      <c r="I16" s="3">
        <v>1.692</v>
      </c>
      <c r="J16" s="3">
        <v>0.8</v>
      </c>
      <c r="K16" s="3">
        <v>3.052</v>
      </c>
      <c r="L16" s="3">
        <v>89.32</v>
      </c>
      <c r="M16" s="3">
        <v>0</v>
      </c>
      <c r="N16" s="3">
        <v>0</v>
      </c>
      <c r="O16" s="3">
        <f t="shared" si="0"/>
        <v>218.95999999999998</v>
      </c>
      <c r="P16" s="3">
        <f t="shared" si="1"/>
        <v>41.36533333333333</v>
      </c>
      <c r="Q16" s="3">
        <f t="shared" si="2"/>
        <v>29.77333333333333</v>
      </c>
      <c r="R16" s="3">
        <f t="shared" si="3"/>
        <v>72.3</v>
      </c>
      <c r="S16" s="3">
        <f t="shared" si="4"/>
        <v>89.32</v>
      </c>
      <c r="T16" s="3">
        <v>48.3</v>
      </c>
      <c r="U16" s="4">
        <v>16.82772</v>
      </c>
      <c r="V16" s="5">
        <v>5.5440000000000005</v>
      </c>
      <c r="W16" s="6">
        <v>161.62</v>
      </c>
      <c r="X16" s="7">
        <v>16.7164</v>
      </c>
      <c r="AA16" s="8">
        <v>3.6164000000000005</v>
      </c>
      <c r="AB16" s="8">
        <v>20.3328</v>
      </c>
    </row>
    <row r="17" spans="1:28" ht="12.75">
      <c r="A17" s="12" t="s">
        <v>45</v>
      </c>
      <c r="B17" s="1" t="s">
        <v>46</v>
      </c>
      <c r="C17" s="1" t="s">
        <v>30</v>
      </c>
      <c r="D17" s="1">
        <v>2</v>
      </c>
      <c r="E17" s="1" t="s">
        <v>48</v>
      </c>
      <c r="F17" s="2">
        <v>80.2816</v>
      </c>
      <c r="G17" s="2">
        <v>46.704</v>
      </c>
      <c r="H17" s="2">
        <v>25.4725</v>
      </c>
      <c r="I17" s="2">
        <v>8.376</v>
      </c>
      <c r="J17" s="2">
        <v>3.458</v>
      </c>
      <c r="K17" s="2">
        <v>4.558</v>
      </c>
      <c r="L17" s="2">
        <v>63.9</v>
      </c>
      <c r="M17" s="2">
        <v>0</v>
      </c>
      <c r="N17" s="2">
        <v>0</v>
      </c>
      <c r="O17" s="2">
        <f t="shared" si="0"/>
        <v>232.7501</v>
      </c>
      <c r="P17" s="2">
        <f t="shared" si="1"/>
        <v>50.81936666666667</v>
      </c>
      <c r="Q17" s="2">
        <f t="shared" si="2"/>
        <v>21.3</v>
      </c>
      <c r="R17" s="2">
        <f t="shared" si="3"/>
        <v>80.2816</v>
      </c>
      <c r="S17" s="2">
        <f t="shared" si="4"/>
        <v>63.9</v>
      </c>
      <c r="T17" s="3">
        <v>32.2</v>
      </c>
      <c r="U17" s="4">
        <v>11.218480000000001</v>
      </c>
      <c r="V17" s="5">
        <v>16.392</v>
      </c>
      <c r="W17" s="6">
        <v>144.1816</v>
      </c>
      <c r="X17" s="7">
        <v>16.05736</v>
      </c>
      <c r="AA17" s="8">
        <v>2.9573599999999995</v>
      </c>
      <c r="AB17" s="8">
        <v>19.014719999999997</v>
      </c>
    </row>
    <row r="18" spans="1:28" ht="12.75">
      <c r="A18" s="12" t="s">
        <v>45</v>
      </c>
      <c r="B18" s="1" t="s">
        <v>46</v>
      </c>
      <c r="C18" s="1" t="s">
        <v>30</v>
      </c>
      <c r="D18" s="1">
        <v>3</v>
      </c>
      <c r="E18" s="1" t="s">
        <v>49</v>
      </c>
      <c r="F18" s="2">
        <v>85.324</v>
      </c>
      <c r="G18" s="2">
        <v>23.9855</v>
      </c>
      <c r="H18" s="2">
        <v>22.8381</v>
      </c>
      <c r="I18" s="2">
        <v>11.346</v>
      </c>
      <c r="J18" s="2">
        <v>4.6636</v>
      </c>
      <c r="K18" s="2">
        <v>7.375</v>
      </c>
      <c r="L18" s="2">
        <v>81.94</v>
      </c>
      <c r="M18" s="2">
        <v>0</v>
      </c>
      <c r="N18" s="2">
        <v>68.92</v>
      </c>
      <c r="O18" s="2">
        <f t="shared" si="0"/>
        <v>306.3922</v>
      </c>
      <c r="P18" s="2">
        <f t="shared" si="1"/>
        <v>44.049200000000006</v>
      </c>
      <c r="Q18" s="2">
        <f t="shared" si="2"/>
        <v>50.28666666666667</v>
      </c>
      <c r="R18" s="2">
        <f t="shared" si="3"/>
        <v>85.324</v>
      </c>
      <c r="S18" s="2">
        <f t="shared" si="4"/>
        <v>81.94</v>
      </c>
      <c r="T18" s="3">
        <v>47</v>
      </c>
      <c r="U18" s="4">
        <v>16.3748</v>
      </c>
      <c r="V18" s="5">
        <v>23.3846</v>
      </c>
      <c r="W18" s="6">
        <v>167.264</v>
      </c>
      <c r="X18" s="7">
        <v>19.064860000000003</v>
      </c>
      <c r="AA18" s="8">
        <v>5.964860000000003</v>
      </c>
      <c r="AB18" s="8">
        <v>25.029720000000005</v>
      </c>
    </row>
    <row r="19" spans="1:28" ht="12.75">
      <c r="A19" s="12" t="s">
        <v>45</v>
      </c>
      <c r="B19" s="1" t="s">
        <v>46</v>
      </c>
      <c r="C19" s="1" t="s">
        <v>30</v>
      </c>
      <c r="D19" s="1">
        <v>4</v>
      </c>
      <c r="E19" s="1" t="s">
        <v>50</v>
      </c>
      <c r="F19" s="2">
        <v>49.488</v>
      </c>
      <c r="G19" s="2">
        <v>36.7051</v>
      </c>
      <c r="H19" s="2">
        <v>27.1002</v>
      </c>
      <c r="I19" s="2">
        <v>6.355</v>
      </c>
      <c r="J19" s="2">
        <v>3.0643</v>
      </c>
      <c r="K19" s="2">
        <v>6.511</v>
      </c>
      <c r="L19" s="2">
        <v>0</v>
      </c>
      <c r="M19" s="2">
        <v>68.31</v>
      </c>
      <c r="N19" s="2">
        <v>71.92</v>
      </c>
      <c r="O19" s="2">
        <f t="shared" si="0"/>
        <v>269.4536</v>
      </c>
      <c r="P19" s="2">
        <f t="shared" si="1"/>
        <v>37.764433333333336</v>
      </c>
      <c r="Q19" s="2">
        <f t="shared" si="2"/>
        <v>46.74333333333334</v>
      </c>
      <c r="R19" s="2">
        <f t="shared" si="3"/>
        <v>49.488</v>
      </c>
      <c r="S19" s="2">
        <f t="shared" si="4"/>
        <v>71.92</v>
      </c>
      <c r="T19" s="3">
        <v>33</v>
      </c>
      <c r="U19" s="4">
        <v>11.4972</v>
      </c>
      <c r="V19" s="5">
        <v>15.9303</v>
      </c>
      <c r="W19" s="6">
        <v>121.408</v>
      </c>
      <c r="X19" s="7">
        <v>13.733830000000001</v>
      </c>
      <c r="AA19" s="8">
        <v>0.6338300000000014</v>
      </c>
      <c r="AB19" s="8">
        <v>14.367660000000003</v>
      </c>
    </row>
    <row r="20" spans="1:28" ht="12.75">
      <c r="A20" s="12" t="s">
        <v>45</v>
      </c>
      <c r="B20" s="1" t="s">
        <v>46</v>
      </c>
      <c r="C20" s="1" t="s">
        <v>30</v>
      </c>
      <c r="D20" s="1">
        <v>5</v>
      </c>
      <c r="E20" s="1" t="s">
        <v>51</v>
      </c>
      <c r="F20" s="2">
        <v>76.31</v>
      </c>
      <c r="G20" s="2">
        <v>24.6372</v>
      </c>
      <c r="H20" s="2">
        <v>15.912</v>
      </c>
      <c r="I20" s="2">
        <v>4.993</v>
      </c>
      <c r="J20" s="2">
        <v>1.63</v>
      </c>
      <c r="K20" s="2">
        <v>5.732</v>
      </c>
      <c r="L20" s="2">
        <v>75.85</v>
      </c>
      <c r="M20" s="2">
        <v>60.78</v>
      </c>
      <c r="N20" s="2">
        <v>55.14</v>
      </c>
      <c r="O20" s="2">
        <f t="shared" si="0"/>
        <v>320.9842</v>
      </c>
      <c r="P20" s="2">
        <f t="shared" si="1"/>
        <v>38.953066666666665</v>
      </c>
      <c r="Q20" s="2">
        <f t="shared" si="2"/>
        <v>63.923333333333325</v>
      </c>
      <c r="R20" s="2">
        <f t="shared" si="3"/>
        <v>76.31</v>
      </c>
      <c r="S20" s="2">
        <f t="shared" si="4"/>
        <v>75.85</v>
      </c>
      <c r="T20" s="3">
        <v>65.2</v>
      </c>
      <c r="U20" s="4">
        <v>22.71568</v>
      </c>
      <c r="V20" s="5">
        <v>12.355</v>
      </c>
      <c r="W20" s="6">
        <v>152.16</v>
      </c>
      <c r="X20" s="7">
        <v>16.4515</v>
      </c>
      <c r="AA20" s="8">
        <v>3.3514999999999997</v>
      </c>
      <c r="AB20" s="8">
        <v>19.802999999999997</v>
      </c>
    </row>
    <row r="21" spans="1:28" ht="12.75">
      <c r="A21" s="12" t="s">
        <v>45</v>
      </c>
      <c r="B21" s="1" t="s">
        <v>46</v>
      </c>
      <c r="C21" s="1" t="s">
        <v>30</v>
      </c>
      <c r="D21" s="1">
        <v>6</v>
      </c>
      <c r="E21" s="1" t="s">
        <v>52</v>
      </c>
      <c r="F21" s="2">
        <v>86.998</v>
      </c>
      <c r="G21" s="2">
        <v>43.0445</v>
      </c>
      <c r="H21" s="2">
        <v>28.6062</v>
      </c>
      <c r="I21" s="2">
        <v>8.02</v>
      </c>
      <c r="J21" s="2">
        <v>3.7142</v>
      </c>
      <c r="K21" s="2">
        <v>4.055</v>
      </c>
      <c r="L21" s="2">
        <v>77.07</v>
      </c>
      <c r="M21" s="2">
        <v>65</v>
      </c>
      <c r="N21" s="2">
        <v>72.14</v>
      </c>
      <c r="O21" s="2">
        <f t="shared" si="0"/>
        <v>388.6479</v>
      </c>
      <c r="P21" s="2">
        <f t="shared" si="1"/>
        <v>52.88290000000001</v>
      </c>
      <c r="Q21" s="2">
        <f t="shared" si="2"/>
        <v>71.40333333333332</v>
      </c>
      <c r="R21" s="2">
        <f t="shared" si="3"/>
        <v>86.998</v>
      </c>
      <c r="S21" s="2">
        <f t="shared" si="4"/>
        <v>77.07</v>
      </c>
      <c r="T21" s="3">
        <v>46</v>
      </c>
      <c r="U21" s="4">
        <v>16.0264</v>
      </c>
      <c r="V21" s="5">
        <v>15.7892</v>
      </c>
      <c r="W21" s="6">
        <v>164.06799999999998</v>
      </c>
      <c r="X21" s="7">
        <v>17.985719999999997</v>
      </c>
      <c r="AA21" s="8">
        <v>4.885719999999997</v>
      </c>
      <c r="AB21" s="8">
        <v>22.871439999999993</v>
      </c>
    </row>
    <row r="22" spans="1:28" ht="12.75">
      <c r="A22" s="12" t="s">
        <v>45</v>
      </c>
      <c r="B22" s="1" t="s">
        <v>46</v>
      </c>
      <c r="C22" s="1" t="s">
        <v>30</v>
      </c>
      <c r="D22" s="1">
        <v>7</v>
      </c>
      <c r="E22" s="1" t="s">
        <v>53</v>
      </c>
      <c r="F22" s="2">
        <v>45.1354</v>
      </c>
      <c r="G22" s="2">
        <v>24.864</v>
      </c>
      <c r="H22" s="2">
        <v>18.4755</v>
      </c>
      <c r="I22" s="2">
        <v>2.782</v>
      </c>
      <c r="J22" s="2">
        <v>2.8022</v>
      </c>
      <c r="K22" s="2">
        <v>5.015</v>
      </c>
      <c r="L22" s="2">
        <v>55.31</v>
      </c>
      <c r="M22" s="2">
        <v>0</v>
      </c>
      <c r="N22" s="2">
        <v>50.91</v>
      </c>
      <c r="O22" s="2">
        <f t="shared" si="0"/>
        <v>205.29410000000001</v>
      </c>
      <c r="P22" s="2">
        <f t="shared" si="1"/>
        <v>29.49163333333333</v>
      </c>
      <c r="Q22" s="2">
        <f t="shared" si="2"/>
        <v>35.406666666666666</v>
      </c>
      <c r="R22" s="2">
        <f t="shared" si="3"/>
        <v>45.1354</v>
      </c>
      <c r="S22" s="2">
        <f t="shared" si="4"/>
        <v>55.31</v>
      </c>
      <c r="T22" s="3">
        <v>84.4</v>
      </c>
      <c r="U22" s="4">
        <v>29.404960000000003</v>
      </c>
      <c r="V22" s="5">
        <v>10.5992</v>
      </c>
      <c r="W22" s="6">
        <v>100.4454</v>
      </c>
      <c r="X22" s="7">
        <v>11.104460000000001</v>
      </c>
      <c r="AA22" s="8">
        <v>-1.9955399999999983</v>
      </c>
      <c r="AB22" s="8">
        <v>9.108920000000003</v>
      </c>
    </row>
    <row r="23" spans="1:28" ht="12.75">
      <c r="A23" s="12" t="s">
        <v>45</v>
      </c>
      <c r="B23" s="1" t="s">
        <v>46</v>
      </c>
      <c r="C23" s="1" t="s">
        <v>30</v>
      </c>
      <c r="D23" s="1">
        <v>8</v>
      </c>
      <c r="E23" s="1" t="s">
        <v>54</v>
      </c>
      <c r="F23" s="2">
        <v>111.8</v>
      </c>
      <c r="G23" s="2">
        <v>28.5258</v>
      </c>
      <c r="H23" s="2">
        <v>19.3905</v>
      </c>
      <c r="I23" s="2">
        <v>6.93</v>
      </c>
      <c r="J23" s="2">
        <v>2.9678</v>
      </c>
      <c r="K23" s="2">
        <v>3.543</v>
      </c>
      <c r="L23" s="2">
        <v>80.56</v>
      </c>
      <c r="M23" s="2">
        <v>57.47</v>
      </c>
      <c r="N23" s="2">
        <v>63.21</v>
      </c>
      <c r="O23" s="2">
        <f t="shared" si="0"/>
        <v>374.3971</v>
      </c>
      <c r="P23" s="2">
        <f t="shared" si="1"/>
        <v>53.23876666666666</v>
      </c>
      <c r="Q23" s="2">
        <f t="shared" si="2"/>
        <v>67.08</v>
      </c>
      <c r="R23" s="2">
        <f t="shared" si="3"/>
        <v>111.8</v>
      </c>
      <c r="S23" s="2">
        <f t="shared" si="4"/>
        <v>80.56</v>
      </c>
      <c r="T23" s="3">
        <v>77</v>
      </c>
      <c r="U23" s="4">
        <v>26.8268</v>
      </c>
      <c r="V23" s="5">
        <v>13.4408</v>
      </c>
      <c r="W23" s="6">
        <v>192.36</v>
      </c>
      <c r="X23" s="7">
        <v>20.580080000000002</v>
      </c>
      <c r="AA23" s="8">
        <v>7.480080000000003</v>
      </c>
      <c r="AB23" s="8">
        <v>28.060160000000003</v>
      </c>
    </row>
    <row r="24" spans="1:28" ht="12.75">
      <c r="A24" s="12" t="s">
        <v>45</v>
      </c>
      <c r="B24" s="1" t="s">
        <v>46</v>
      </c>
      <c r="C24" s="1" t="s">
        <v>30</v>
      </c>
      <c r="D24" s="1">
        <v>9</v>
      </c>
      <c r="E24" s="1" t="s">
        <v>55</v>
      </c>
      <c r="F24" s="2">
        <v>45.214</v>
      </c>
      <c r="G24" s="2">
        <v>21.5289</v>
      </c>
      <c r="H24" s="2">
        <v>10.3612</v>
      </c>
      <c r="I24" s="2">
        <v>6.877</v>
      </c>
      <c r="J24" s="2">
        <v>2.1175</v>
      </c>
      <c r="K24" s="2">
        <v>6.278</v>
      </c>
      <c r="L24" s="2">
        <v>25</v>
      </c>
      <c r="M24" s="2">
        <v>0</v>
      </c>
      <c r="N24" s="2">
        <v>65.09</v>
      </c>
      <c r="O24" s="2">
        <f t="shared" si="0"/>
        <v>182.4666</v>
      </c>
      <c r="P24" s="2">
        <f t="shared" si="1"/>
        <v>25.70136666666667</v>
      </c>
      <c r="Q24" s="2">
        <f t="shared" si="2"/>
        <v>30.03</v>
      </c>
      <c r="R24" s="2">
        <f t="shared" si="3"/>
        <v>45.214</v>
      </c>
      <c r="S24" s="2">
        <f t="shared" si="4"/>
        <v>65.09</v>
      </c>
      <c r="T24" s="3">
        <v>61</v>
      </c>
      <c r="U24" s="4">
        <v>21.252399999999998</v>
      </c>
      <c r="V24" s="5">
        <v>15.2725</v>
      </c>
      <c r="W24" s="6">
        <v>110.304</v>
      </c>
      <c r="X24" s="7">
        <v>12.55765</v>
      </c>
      <c r="AA24" s="8">
        <v>-0.542349999999999</v>
      </c>
      <c r="AB24" s="8">
        <v>12.015300000000002</v>
      </c>
    </row>
    <row r="25" spans="1:28" ht="12.75">
      <c r="A25" s="12" t="s">
        <v>45</v>
      </c>
      <c r="B25" s="1" t="s">
        <v>46</v>
      </c>
      <c r="C25" s="1" t="s">
        <v>30</v>
      </c>
      <c r="D25" s="1">
        <v>10</v>
      </c>
      <c r="E25" s="1" t="s">
        <v>56</v>
      </c>
      <c r="F25" s="2">
        <v>102.192</v>
      </c>
      <c r="G25" s="2">
        <v>40.1163</v>
      </c>
      <c r="H25" s="2">
        <v>20.0805</v>
      </c>
      <c r="I25" s="2">
        <v>3.739</v>
      </c>
      <c r="J25" s="2">
        <v>2.9163</v>
      </c>
      <c r="K25" s="2">
        <v>6.064</v>
      </c>
      <c r="L25" s="2">
        <v>79.46</v>
      </c>
      <c r="M25" s="2">
        <v>63.47</v>
      </c>
      <c r="N25" s="2">
        <v>0</v>
      </c>
      <c r="O25" s="2">
        <f t="shared" si="0"/>
        <v>318.0381</v>
      </c>
      <c r="P25" s="2">
        <f t="shared" si="1"/>
        <v>54.1296</v>
      </c>
      <c r="Q25" s="2">
        <f t="shared" si="2"/>
        <v>47.64333333333334</v>
      </c>
      <c r="R25" s="2">
        <f t="shared" si="3"/>
        <v>102.192</v>
      </c>
      <c r="S25" s="2">
        <f t="shared" si="4"/>
        <v>79.46</v>
      </c>
      <c r="T25" s="3">
        <v>48</v>
      </c>
      <c r="U25" s="4">
        <v>16.7232</v>
      </c>
      <c r="V25" s="5">
        <v>12.7193</v>
      </c>
      <c r="W25" s="6">
        <v>181.652</v>
      </c>
      <c r="X25" s="7">
        <v>19.43713</v>
      </c>
      <c r="AA25" s="8">
        <v>6.33713</v>
      </c>
      <c r="AB25" s="8">
        <v>25.774259999999998</v>
      </c>
    </row>
    <row r="26" spans="1:28" ht="12.75">
      <c r="A26" s="12" t="s">
        <v>45</v>
      </c>
      <c r="B26" s="1" t="s">
        <v>46</v>
      </c>
      <c r="C26" s="1" t="s">
        <v>30</v>
      </c>
      <c r="D26" s="1">
        <v>11</v>
      </c>
      <c r="E26" s="1" t="s">
        <v>57</v>
      </c>
      <c r="F26" s="2">
        <v>72.254</v>
      </c>
      <c r="G26" s="2">
        <v>21.4358</v>
      </c>
      <c r="H26" s="2">
        <v>18.4986</v>
      </c>
      <c r="I26" s="2">
        <v>7.128</v>
      </c>
      <c r="J26" s="2">
        <v>3.6963</v>
      </c>
      <c r="K26" s="2">
        <v>8.061</v>
      </c>
      <c r="L26" s="2">
        <v>25</v>
      </c>
      <c r="M26" s="2">
        <v>74.79</v>
      </c>
      <c r="N26" s="2">
        <v>71.33</v>
      </c>
      <c r="O26" s="2">
        <f t="shared" si="0"/>
        <v>302.19370000000004</v>
      </c>
      <c r="P26" s="2">
        <f t="shared" si="1"/>
        <v>37.39613333333333</v>
      </c>
      <c r="Q26" s="2">
        <f t="shared" si="2"/>
        <v>57.04</v>
      </c>
      <c r="R26" s="2">
        <f t="shared" si="3"/>
        <v>72.254</v>
      </c>
      <c r="S26" s="2">
        <f t="shared" si="4"/>
        <v>74.79</v>
      </c>
      <c r="T26" s="3">
        <v>26</v>
      </c>
      <c r="U26" s="4">
        <v>9.058399999999999</v>
      </c>
      <c r="V26" s="5">
        <v>18.8853</v>
      </c>
      <c r="W26" s="6">
        <v>147.044</v>
      </c>
      <c r="X26" s="7">
        <v>16.592930000000003</v>
      </c>
      <c r="AA26" s="8">
        <v>3.492930000000003</v>
      </c>
      <c r="AB26" s="8">
        <v>20.085860000000004</v>
      </c>
    </row>
    <row r="27" spans="1:28" ht="12.75">
      <c r="A27" s="12" t="s">
        <v>45</v>
      </c>
      <c r="B27" s="1" t="s">
        <v>46</v>
      </c>
      <c r="C27" s="1" t="s">
        <v>30</v>
      </c>
      <c r="D27" s="1">
        <v>12</v>
      </c>
      <c r="E27" s="1" t="s">
        <v>58</v>
      </c>
      <c r="F27" s="2">
        <v>35.0488</v>
      </c>
      <c r="G27" s="2">
        <v>34.6606</v>
      </c>
      <c r="H27" s="2">
        <v>26.7415</v>
      </c>
      <c r="I27" s="2">
        <v>2.862</v>
      </c>
      <c r="J27" s="2">
        <v>1.4662</v>
      </c>
      <c r="K27" s="2">
        <v>2.848</v>
      </c>
      <c r="L27" s="2">
        <v>45.4</v>
      </c>
      <c r="M27" s="2">
        <v>73.15</v>
      </c>
      <c r="N27" s="2">
        <v>67.68</v>
      </c>
      <c r="O27" s="2">
        <f t="shared" si="0"/>
        <v>289.85710000000006</v>
      </c>
      <c r="P27" s="2">
        <f t="shared" si="1"/>
        <v>32.1503</v>
      </c>
      <c r="Q27" s="2">
        <f t="shared" si="2"/>
        <v>62.076666666666675</v>
      </c>
      <c r="R27" s="2">
        <f t="shared" si="3"/>
        <v>35.0488</v>
      </c>
      <c r="S27" s="2">
        <f t="shared" si="4"/>
        <v>73.15</v>
      </c>
      <c r="T27" s="3">
        <v>44.3333</v>
      </c>
      <c r="U27" s="4">
        <v>15.44572172</v>
      </c>
      <c r="V27" s="5">
        <v>7.1762</v>
      </c>
      <c r="W27" s="6">
        <v>108.1988</v>
      </c>
      <c r="X27" s="7">
        <v>11.537500000000001</v>
      </c>
      <c r="AA27" s="8">
        <v>-1.5624999999999982</v>
      </c>
      <c r="AB27" s="8">
        <v>9.975000000000003</v>
      </c>
    </row>
    <row r="28" spans="1:28" ht="12.75">
      <c r="A28" s="12" t="s">
        <v>45</v>
      </c>
      <c r="B28" s="1" t="s">
        <v>46</v>
      </c>
      <c r="C28" s="1" t="s">
        <v>30</v>
      </c>
      <c r="D28" s="1">
        <v>13</v>
      </c>
      <c r="E28" s="1" t="s">
        <v>59</v>
      </c>
      <c r="F28" s="2">
        <v>68.1368</v>
      </c>
      <c r="G28" s="2">
        <v>39.4913</v>
      </c>
      <c r="H28" s="2">
        <v>19.2521</v>
      </c>
      <c r="I28" s="2">
        <v>4.598</v>
      </c>
      <c r="J28" s="2">
        <v>4.401</v>
      </c>
      <c r="K28" s="2">
        <v>3.623</v>
      </c>
      <c r="L28" s="2">
        <v>55.26</v>
      </c>
      <c r="M28" s="2">
        <v>68.38</v>
      </c>
      <c r="N28" s="2">
        <v>72.31</v>
      </c>
      <c r="O28" s="2">
        <f t="shared" si="0"/>
        <v>335.4522</v>
      </c>
      <c r="P28" s="2">
        <f t="shared" si="1"/>
        <v>42.2934</v>
      </c>
      <c r="Q28" s="2">
        <f t="shared" si="2"/>
        <v>65.31666666666666</v>
      </c>
      <c r="R28" s="2">
        <f t="shared" si="3"/>
        <v>68.1368</v>
      </c>
      <c r="S28" s="2">
        <f t="shared" si="4"/>
        <v>72.31</v>
      </c>
      <c r="T28" s="3">
        <v>61.2</v>
      </c>
      <c r="U28" s="4">
        <v>21.32208</v>
      </c>
      <c r="V28" s="5">
        <v>12.622</v>
      </c>
      <c r="W28" s="6">
        <v>140.4468</v>
      </c>
      <c r="X28" s="7">
        <v>15.30688</v>
      </c>
      <c r="AA28" s="8">
        <v>2.20688</v>
      </c>
      <c r="AB28" s="8">
        <v>17.513759999999998</v>
      </c>
    </row>
    <row r="29" spans="1:28" ht="12.75">
      <c r="A29" s="12" t="s">
        <v>45</v>
      </c>
      <c r="B29" s="1" t="s">
        <v>46</v>
      </c>
      <c r="C29" s="1" t="s">
        <v>30</v>
      </c>
      <c r="D29" s="1">
        <v>14</v>
      </c>
      <c r="E29" s="1" t="s">
        <v>60</v>
      </c>
      <c r="F29" s="2">
        <v>40.0346</v>
      </c>
      <c r="G29" s="2">
        <v>24.8069</v>
      </c>
      <c r="H29" s="2">
        <v>22.919</v>
      </c>
      <c r="I29" s="2">
        <v>5.703</v>
      </c>
      <c r="J29" s="2">
        <v>4.7717</v>
      </c>
      <c r="K29" s="2">
        <v>3.954</v>
      </c>
      <c r="L29" s="2">
        <v>25</v>
      </c>
      <c r="M29" s="2">
        <v>71.27</v>
      </c>
      <c r="N29" s="2">
        <v>83.31</v>
      </c>
      <c r="O29" s="2">
        <f t="shared" si="0"/>
        <v>281.7692</v>
      </c>
      <c r="P29" s="2">
        <f t="shared" si="1"/>
        <v>29.2535</v>
      </c>
      <c r="Q29" s="2">
        <f t="shared" si="2"/>
        <v>59.85999999999999</v>
      </c>
      <c r="R29" s="2">
        <f t="shared" si="3"/>
        <v>40.0346</v>
      </c>
      <c r="S29" s="2">
        <f t="shared" si="4"/>
        <v>83.31</v>
      </c>
      <c r="T29" s="3">
        <v>69.1304</v>
      </c>
      <c r="U29" s="4">
        <v>24.08503136</v>
      </c>
      <c r="V29" s="5">
        <v>14.4287</v>
      </c>
      <c r="W29" s="6">
        <v>123.3446</v>
      </c>
      <c r="X29" s="7">
        <v>13.77733</v>
      </c>
      <c r="AA29" s="8">
        <v>0.6773299999999995</v>
      </c>
      <c r="AB29" s="8">
        <v>14.454659999999999</v>
      </c>
    </row>
    <row r="30" spans="1:28" ht="12.75">
      <c r="A30" s="12" t="s">
        <v>45</v>
      </c>
      <c r="B30" s="1" t="s">
        <v>46</v>
      </c>
      <c r="C30" s="1" t="s">
        <v>30</v>
      </c>
      <c r="D30" s="1">
        <v>15</v>
      </c>
      <c r="E30" s="1" t="s">
        <v>61</v>
      </c>
      <c r="F30" s="2">
        <v>39.9571</v>
      </c>
      <c r="G30" s="2">
        <v>43.2038</v>
      </c>
      <c r="H30" s="2">
        <v>13.2399</v>
      </c>
      <c r="I30" s="2">
        <v>0.327</v>
      </c>
      <c r="J30" s="2">
        <v>0.476</v>
      </c>
      <c r="K30" s="2">
        <v>0</v>
      </c>
      <c r="L30" s="2">
        <v>0</v>
      </c>
      <c r="M30" s="2">
        <v>0</v>
      </c>
      <c r="N30" s="2">
        <v>0</v>
      </c>
      <c r="O30" s="2">
        <f t="shared" si="0"/>
        <v>97.2038</v>
      </c>
      <c r="P30" s="2">
        <f t="shared" si="1"/>
        <v>32.1336</v>
      </c>
      <c r="Q30" s="2">
        <f t="shared" si="2"/>
        <v>0</v>
      </c>
      <c r="R30" s="2">
        <f t="shared" si="3"/>
        <v>43.2038</v>
      </c>
      <c r="S30" s="2">
        <f t="shared" si="4"/>
        <v>0</v>
      </c>
      <c r="T30" s="3">
        <v>0</v>
      </c>
      <c r="U30" s="4">
        <v>0</v>
      </c>
      <c r="V30" s="5">
        <v>0.8029999999999999</v>
      </c>
      <c r="W30" s="6">
        <v>43.2038</v>
      </c>
      <c r="X30" s="7">
        <v>4.40068</v>
      </c>
      <c r="AA30" s="8">
        <v>-8.69932</v>
      </c>
      <c r="AB30" s="8">
        <v>-4.29864</v>
      </c>
    </row>
    <row r="31" spans="1:28" ht="12.75">
      <c r="A31" s="10" t="s">
        <v>62</v>
      </c>
      <c r="B31" s="11" t="s">
        <v>29</v>
      </c>
      <c r="C31" s="11" t="s">
        <v>63</v>
      </c>
      <c r="D31" s="11">
        <v>1</v>
      </c>
      <c r="E31" s="11" t="s">
        <v>64</v>
      </c>
      <c r="F31" s="3">
        <v>0</v>
      </c>
      <c r="G31" s="3">
        <v>0</v>
      </c>
      <c r="H31" s="3">
        <v>0</v>
      </c>
      <c r="I31" s="3">
        <v>5.739</v>
      </c>
      <c r="J31" s="3">
        <v>3.7072</v>
      </c>
      <c r="K31" s="3">
        <v>5.128</v>
      </c>
      <c r="L31" s="3">
        <v>0</v>
      </c>
      <c r="M31" s="3">
        <v>0</v>
      </c>
      <c r="N31" s="3">
        <v>0</v>
      </c>
      <c r="O31" s="3">
        <f t="shared" si="0"/>
        <v>14.574200000000001</v>
      </c>
      <c r="P31" s="3">
        <f t="shared" si="1"/>
        <v>0</v>
      </c>
      <c r="Q31" s="3">
        <f t="shared" si="2"/>
        <v>0</v>
      </c>
      <c r="R31" s="3">
        <f t="shared" si="3"/>
        <v>0</v>
      </c>
      <c r="S31" s="3">
        <f t="shared" si="4"/>
        <v>0</v>
      </c>
      <c r="T31" s="3">
        <v>0</v>
      </c>
      <c r="U31" s="4">
        <v>0</v>
      </c>
      <c r="V31" s="5">
        <v>14.574200000000001</v>
      </c>
      <c r="W31" s="6">
        <v>0</v>
      </c>
      <c r="X31" s="7">
        <v>1.4574200000000002</v>
      </c>
      <c r="AA31" s="8">
        <v>-11.642579999999999</v>
      </c>
      <c r="AB31" s="8">
        <v>-10.185159999999998</v>
      </c>
    </row>
    <row r="32" spans="1:28" ht="12.75">
      <c r="A32" s="12" t="s">
        <v>62</v>
      </c>
      <c r="B32" s="1" t="s">
        <v>29</v>
      </c>
      <c r="C32" s="1" t="s">
        <v>63</v>
      </c>
      <c r="D32" s="1">
        <v>2</v>
      </c>
      <c r="E32" s="1" t="s">
        <v>65</v>
      </c>
      <c r="F32" s="2">
        <v>74.6848</v>
      </c>
      <c r="G32" s="2">
        <v>0</v>
      </c>
      <c r="H32" s="2">
        <v>0</v>
      </c>
      <c r="I32" s="2">
        <v>5.752</v>
      </c>
      <c r="J32" s="2">
        <v>2.0543</v>
      </c>
      <c r="K32" s="2">
        <v>4.642</v>
      </c>
      <c r="L32" s="2">
        <v>61.99</v>
      </c>
      <c r="M32" s="2">
        <v>0</v>
      </c>
      <c r="N32" s="2">
        <v>0</v>
      </c>
      <c r="O32" s="2">
        <f t="shared" si="0"/>
        <v>149.1231</v>
      </c>
      <c r="P32" s="2">
        <f t="shared" si="1"/>
        <v>24.89493333333333</v>
      </c>
      <c r="Q32" s="2">
        <f t="shared" si="2"/>
        <v>20.663333333333334</v>
      </c>
      <c r="R32" s="2">
        <f t="shared" si="3"/>
        <v>74.6848</v>
      </c>
      <c r="S32" s="2">
        <f t="shared" si="4"/>
        <v>61.99</v>
      </c>
      <c r="T32" s="3">
        <v>0</v>
      </c>
      <c r="U32" s="4">
        <v>0</v>
      </c>
      <c r="V32" s="5">
        <v>12.4483</v>
      </c>
      <c r="W32" s="6">
        <v>136.6748</v>
      </c>
      <c r="X32" s="7">
        <v>14.912310000000002</v>
      </c>
      <c r="AA32" s="8">
        <v>1.8123100000000019</v>
      </c>
      <c r="AB32" s="8">
        <v>16.72462</v>
      </c>
    </row>
    <row r="33" spans="1:28" ht="12.75">
      <c r="A33" s="12" t="s">
        <v>62</v>
      </c>
      <c r="B33" s="1" t="s">
        <v>29</v>
      </c>
      <c r="C33" s="1" t="s">
        <v>63</v>
      </c>
      <c r="D33" s="1">
        <v>3</v>
      </c>
      <c r="E33" s="1" t="s">
        <v>66</v>
      </c>
      <c r="F33" s="2">
        <v>0</v>
      </c>
      <c r="G33" s="2">
        <v>0</v>
      </c>
      <c r="H33" s="2">
        <v>0</v>
      </c>
      <c r="I33" s="2">
        <v>6.153</v>
      </c>
      <c r="J33" s="2">
        <v>3.7072</v>
      </c>
      <c r="K33" s="2">
        <v>4.863</v>
      </c>
      <c r="L33" s="2">
        <v>0</v>
      </c>
      <c r="M33" s="2">
        <v>0</v>
      </c>
      <c r="N33" s="2">
        <v>0</v>
      </c>
      <c r="O33" s="2">
        <f t="shared" si="0"/>
        <v>14.723199999999999</v>
      </c>
      <c r="P33" s="2">
        <f t="shared" si="1"/>
        <v>0</v>
      </c>
      <c r="Q33" s="2">
        <f t="shared" si="2"/>
        <v>0</v>
      </c>
      <c r="R33" s="2">
        <f t="shared" si="3"/>
        <v>0</v>
      </c>
      <c r="S33" s="2">
        <f t="shared" si="4"/>
        <v>0</v>
      </c>
      <c r="T33" s="3">
        <v>0</v>
      </c>
      <c r="U33" s="4">
        <v>0</v>
      </c>
      <c r="V33" s="5">
        <v>14.723199999999999</v>
      </c>
      <c r="W33" s="6">
        <v>0</v>
      </c>
      <c r="X33" s="7">
        <v>1.4723199999999999</v>
      </c>
      <c r="AA33" s="8">
        <v>-11.62768</v>
      </c>
      <c r="AB33" s="8">
        <v>-10.15536</v>
      </c>
    </row>
    <row r="34" spans="1:28" ht="12.75">
      <c r="A34" s="12" t="s">
        <v>62</v>
      </c>
      <c r="B34" s="1" t="s">
        <v>29</v>
      </c>
      <c r="C34" s="1" t="s">
        <v>63</v>
      </c>
      <c r="D34" s="1">
        <v>4</v>
      </c>
      <c r="E34" s="1" t="s">
        <v>67</v>
      </c>
      <c r="F34" s="2">
        <v>82.384</v>
      </c>
      <c r="G34" s="2">
        <v>0</v>
      </c>
      <c r="H34" s="2">
        <v>0</v>
      </c>
      <c r="I34" s="2">
        <v>2.18</v>
      </c>
      <c r="J34" s="2">
        <v>2.291</v>
      </c>
      <c r="K34" s="2">
        <v>5.604</v>
      </c>
      <c r="L34" s="2">
        <v>63.11</v>
      </c>
      <c r="M34" s="2">
        <v>0</v>
      </c>
      <c r="N34" s="2">
        <v>0</v>
      </c>
      <c r="O34" s="2">
        <f t="shared" si="0"/>
        <v>155.56900000000002</v>
      </c>
      <c r="P34" s="2">
        <f t="shared" si="1"/>
        <v>27.461333333333332</v>
      </c>
      <c r="Q34" s="2">
        <f t="shared" si="2"/>
        <v>21.036666666666665</v>
      </c>
      <c r="R34" s="2">
        <f t="shared" si="3"/>
        <v>82.384</v>
      </c>
      <c r="S34" s="2">
        <f t="shared" si="4"/>
        <v>63.11</v>
      </c>
      <c r="T34" s="3">
        <v>0</v>
      </c>
      <c r="U34" s="4">
        <v>0</v>
      </c>
      <c r="V34" s="5">
        <v>10.075</v>
      </c>
      <c r="W34" s="6">
        <v>145.494</v>
      </c>
      <c r="X34" s="7">
        <v>15.5569</v>
      </c>
      <c r="AA34" s="8">
        <v>2.456900000000001</v>
      </c>
      <c r="AB34" s="8">
        <v>18.013800000000003</v>
      </c>
    </row>
    <row r="35" spans="1:28" ht="12.75">
      <c r="A35" s="12" t="s">
        <v>62</v>
      </c>
      <c r="B35" s="1" t="s">
        <v>29</v>
      </c>
      <c r="C35" s="1" t="s">
        <v>63</v>
      </c>
      <c r="D35" s="1">
        <v>5</v>
      </c>
      <c r="E35" s="1" t="s">
        <v>68</v>
      </c>
      <c r="F35" s="2">
        <v>91.1</v>
      </c>
      <c r="G35" s="2">
        <v>0</v>
      </c>
      <c r="H35" s="2">
        <v>0</v>
      </c>
      <c r="I35" s="2">
        <v>2.584</v>
      </c>
      <c r="J35" s="2">
        <v>3.0268</v>
      </c>
      <c r="K35" s="2">
        <v>3.999</v>
      </c>
      <c r="L35" s="2">
        <v>64.56</v>
      </c>
      <c r="M35" s="2">
        <v>0</v>
      </c>
      <c r="N35" s="2">
        <v>0</v>
      </c>
      <c r="O35" s="2">
        <f t="shared" si="0"/>
        <v>165.26979999999998</v>
      </c>
      <c r="P35" s="2">
        <f t="shared" si="1"/>
        <v>30.366666666666664</v>
      </c>
      <c r="Q35" s="2">
        <f t="shared" si="2"/>
        <v>21.52</v>
      </c>
      <c r="R35" s="2">
        <f t="shared" si="3"/>
        <v>91.1</v>
      </c>
      <c r="S35" s="2">
        <f t="shared" si="4"/>
        <v>64.56</v>
      </c>
      <c r="T35" s="3">
        <v>38</v>
      </c>
      <c r="U35" s="4">
        <v>13.2392</v>
      </c>
      <c r="V35" s="5">
        <v>9.6098</v>
      </c>
      <c r="W35" s="6">
        <v>155.66</v>
      </c>
      <c r="X35" s="7">
        <v>16.52698</v>
      </c>
      <c r="AA35" s="8">
        <v>3.4269799999999986</v>
      </c>
      <c r="AB35" s="8">
        <v>19.953959999999995</v>
      </c>
    </row>
    <row r="36" spans="1:28" ht="12.75">
      <c r="A36" s="12" t="s">
        <v>62</v>
      </c>
      <c r="B36" s="1" t="s">
        <v>29</v>
      </c>
      <c r="C36" s="1" t="s">
        <v>63</v>
      </c>
      <c r="D36" s="1">
        <v>6</v>
      </c>
      <c r="E36" s="1" t="s">
        <v>69</v>
      </c>
      <c r="F36" s="2">
        <v>58.263</v>
      </c>
      <c r="G36" s="2">
        <v>47.432</v>
      </c>
      <c r="H36" s="2">
        <v>0</v>
      </c>
      <c r="I36" s="2">
        <v>12.691</v>
      </c>
      <c r="J36" s="2">
        <v>2.7005</v>
      </c>
      <c r="K36" s="2">
        <v>22.223</v>
      </c>
      <c r="L36" s="2">
        <v>46.56</v>
      </c>
      <c r="M36" s="2">
        <v>64.56</v>
      </c>
      <c r="N36" s="2">
        <v>0</v>
      </c>
      <c r="O36" s="2">
        <f t="shared" si="0"/>
        <v>254.42950000000005</v>
      </c>
      <c r="P36" s="2">
        <f t="shared" si="1"/>
        <v>35.23166666666666</v>
      </c>
      <c r="Q36" s="2">
        <f t="shared" si="2"/>
        <v>37.04</v>
      </c>
      <c r="R36" s="2">
        <f t="shared" si="3"/>
        <v>58.263</v>
      </c>
      <c r="S36" s="2">
        <f t="shared" si="4"/>
        <v>64.56</v>
      </c>
      <c r="T36" s="3">
        <v>62</v>
      </c>
      <c r="U36" s="4">
        <v>21.6008</v>
      </c>
      <c r="V36" s="5">
        <v>37.6145</v>
      </c>
      <c r="W36" s="6">
        <v>122.82300000000001</v>
      </c>
      <c r="X36" s="7">
        <v>16.043750000000003</v>
      </c>
      <c r="AA36" s="8">
        <v>2.943750000000003</v>
      </c>
      <c r="AB36" s="8">
        <v>18.987500000000004</v>
      </c>
    </row>
    <row r="37" spans="1:28" ht="12.75">
      <c r="A37" s="12" t="s">
        <v>62</v>
      </c>
      <c r="B37" s="1" t="s">
        <v>29</v>
      </c>
      <c r="C37" s="1" t="s">
        <v>63</v>
      </c>
      <c r="D37" s="1">
        <v>7</v>
      </c>
      <c r="E37" s="1" t="s">
        <v>70</v>
      </c>
      <c r="F37" s="2">
        <v>90.8</v>
      </c>
      <c r="G37" s="2">
        <v>0</v>
      </c>
      <c r="H37" s="2">
        <v>0</v>
      </c>
      <c r="I37" s="2">
        <v>16.281</v>
      </c>
      <c r="J37" s="2">
        <v>2.7407</v>
      </c>
      <c r="K37" s="2">
        <v>5.343</v>
      </c>
      <c r="L37" s="2">
        <v>60.04</v>
      </c>
      <c r="M37" s="2">
        <v>0</v>
      </c>
      <c r="N37" s="2">
        <v>0</v>
      </c>
      <c r="O37" s="2">
        <f t="shared" si="0"/>
        <v>175.2047</v>
      </c>
      <c r="P37" s="2">
        <f t="shared" si="1"/>
        <v>30.266666666666666</v>
      </c>
      <c r="Q37" s="2">
        <f t="shared" si="2"/>
        <v>20.013333333333332</v>
      </c>
      <c r="R37" s="2">
        <f t="shared" si="3"/>
        <v>90.8</v>
      </c>
      <c r="S37" s="2">
        <f t="shared" si="4"/>
        <v>60.04</v>
      </c>
      <c r="T37" s="3">
        <v>37</v>
      </c>
      <c r="U37" s="4">
        <v>12.890799999999999</v>
      </c>
      <c r="V37" s="5">
        <v>24.3647</v>
      </c>
      <c r="W37" s="6">
        <v>150.84</v>
      </c>
      <c r="X37" s="7">
        <v>17.52047</v>
      </c>
      <c r="AA37" s="8">
        <v>4.42047</v>
      </c>
      <c r="AB37" s="8">
        <v>21.940939999999998</v>
      </c>
    </row>
    <row r="38" spans="1:28" ht="12.75">
      <c r="A38" s="12" t="s">
        <v>62</v>
      </c>
      <c r="B38" s="1" t="s">
        <v>29</v>
      </c>
      <c r="C38" s="1" t="s">
        <v>63</v>
      </c>
      <c r="D38" s="1">
        <v>8</v>
      </c>
      <c r="E38" s="1" t="s">
        <v>71</v>
      </c>
      <c r="F38" s="2">
        <v>94.374</v>
      </c>
      <c r="G38" s="2">
        <v>0</v>
      </c>
      <c r="H38" s="2">
        <v>0</v>
      </c>
      <c r="I38" s="2">
        <v>4.136</v>
      </c>
      <c r="J38" s="2">
        <v>2.9542</v>
      </c>
      <c r="K38" s="2">
        <v>7.5</v>
      </c>
      <c r="L38" s="2">
        <v>66.08</v>
      </c>
      <c r="M38" s="2">
        <v>0</v>
      </c>
      <c r="N38" s="2">
        <v>0</v>
      </c>
      <c r="O38" s="2">
        <f t="shared" si="0"/>
        <v>175.0442</v>
      </c>
      <c r="P38" s="2">
        <f t="shared" si="1"/>
        <v>31.458</v>
      </c>
      <c r="Q38" s="2">
        <f t="shared" si="2"/>
        <v>22.026666666666667</v>
      </c>
      <c r="R38" s="2">
        <f t="shared" si="3"/>
        <v>94.374</v>
      </c>
      <c r="S38" s="2">
        <f t="shared" si="4"/>
        <v>66.08</v>
      </c>
      <c r="T38" s="3">
        <v>52</v>
      </c>
      <c r="U38" s="4">
        <v>18.116799999999998</v>
      </c>
      <c r="V38" s="5">
        <v>14.5902</v>
      </c>
      <c r="W38" s="6">
        <v>160.454</v>
      </c>
      <c r="X38" s="7">
        <v>17.50442</v>
      </c>
      <c r="AA38" s="8">
        <v>4.40442</v>
      </c>
      <c r="AB38" s="8">
        <v>21.908839999999998</v>
      </c>
    </row>
    <row r="39" spans="1:28" ht="12.75">
      <c r="A39" s="12" t="s">
        <v>62</v>
      </c>
      <c r="B39" s="1" t="s">
        <v>29</v>
      </c>
      <c r="C39" s="1" t="s">
        <v>63</v>
      </c>
      <c r="D39" s="1">
        <v>9</v>
      </c>
      <c r="E39" s="1" t="s">
        <v>72</v>
      </c>
      <c r="F39" s="2">
        <v>90.065</v>
      </c>
      <c r="G39" s="2">
        <v>0</v>
      </c>
      <c r="H39" s="2">
        <v>0</v>
      </c>
      <c r="I39" s="2">
        <v>3.04</v>
      </c>
      <c r="J39" s="2">
        <v>3.8378</v>
      </c>
      <c r="K39" s="2">
        <v>6.493</v>
      </c>
      <c r="L39" s="2">
        <v>66.56</v>
      </c>
      <c r="M39" s="2">
        <v>0</v>
      </c>
      <c r="N39" s="2">
        <v>0</v>
      </c>
      <c r="O39" s="2">
        <f t="shared" si="0"/>
        <v>169.9958</v>
      </c>
      <c r="P39" s="2">
        <f t="shared" si="1"/>
        <v>30.021666666666665</v>
      </c>
      <c r="Q39" s="2">
        <f t="shared" si="2"/>
        <v>22.186666666666667</v>
      </c>
      <c r="R39" s="2">
        <f t="shared" si="3"/>
        <v>90.065</v>
      </c>
      <c r="S39" s="2">
        <f t="shared" si="4"/>
        <v>66.56</v>
      </c>
      <c r="T39" s="3">
        <v>0</v>
      </c>
      <c r="U39" s="4">
        <v>0</v>
      </c>
      <c r="V39" s="5">
        <v>13.3708</v>
      </c>
      <c r="W39" s="6">
        <v>156.625</v>
      </c>
      <c r="X39" s="7">
        <v>16.999579999999998</v>
      </c>
      <c r="AA39" s="8">
        <v>3.8995799999999985</v>
      </c>
      <c r="AB39" s="8">
        <v>20.899159999999995</v>
      </c>
    </row>
    <row r="40" spans="1:28" ht="12.75">
      <c r="A40" s="12" t="s">
        <v>62</v>
      </c>
      <c r="B40" s="1" t="s">
        <v>29</v>
      </c>
      <c r="C40" s="1" t="s">
        <v>63</v>
      </c>
      <c r="D40" s="1">
        <v>10</v>
      </c>
      <c r="E40" s="1" t="s">
        <v>73</v>
      </c>
      <c r="F40" s="2">
        <v>48.1474</v>
      </c>
      <c r="G40" s="2">
        <v>41.5202</v>
      </c>
      <c r="H40" s="2">
        <v>0</v>
      </c>
      <c r="I40" s="2">
        <v>0</v>
      </c>
      <c r="J40" s="2">
        <v>2.2264</v>
      </c>
      <c r="K40" s="2">
        <v>5.128</v>
      </c>
      <c r="L40" s="2">
        <v>57.48</v>
      </c>
      <c r="M40" s="2">
        <v>63.88</v>
      </c>
      <c r="N40" s="2">
        <v>0</v>
      </c>
      <c r="O40" s="2">
        <f t="shared" si="0"/>
        <v>218.382</v>
      </c>
      <c r="P40" s="2">
        <f t="shared" si="1"/>
        <v>29.8892</v>
      </c>
      <c r="Q40" s="2">
        <f t="shared" si="2"/>
        <v>40.45333333333333</v>
      </c>
      <c r="R40" s="2">
        <f t="shared" si="3"/>
        <v>48.1474</v>
      </c>
      <c r="S40" s="2">
        <f t="shared" si="4"/>
        <v>63.88</v>
      </c>
      <c r="T40" s="3">
        <v>0</v>
      </c>
      <c r="U40" s="4">
        <v>0</v>
      </c>
      <c r="V40" s="5">
        <v>7.3544</v>
      </c>
      <c r="W40" s="6">
        <v>112.0274</v>
      </c>
      <c r="X40" s="7">
        <v>11.938180000000001</v>
      </c>
      <c r="AA40" s="8">
        <v>-1.1618199999999987</v>
      </c>
      <c r="AB40" s="8">
        <v>10.776360000000002</v>
      </c>
    </row>
    <row r="41" spans="1:28" ht="12.75">
      <c r="A41" s="12" t="s">
        <v>62</v>
      </c>
      <c r="B41" s="1" t="s">
        <v>29</v>
      </c>
      <c r="C41" s="1" t="s">
        <v>63</v>
      </c>
      <c r="D41" s="1">
        <v>11</v>
      </c>
      <c r="E41" s="1" t="s">
        <v>74</v>
      </c>
      <c r="F41" s="2">
        <v>91.743</v>
      </c>
      <c r="G41" s="2">
        <v>0</v>
      </c>
      <c r="H41" s="2">
        <v>0</v>
      </c>
      <c r="I41" s="2">
        <v>3.404</v>
      </c>
      <c r="J41" s="2">
        <v>2.291</v>
      </c>
      <c r="K41" s="2">
        <v>22.223</v>
      </c>
      <c r="L41" s="2">
        <v>79.88</v>
      </c>
      <c r="M41" s="2">
        <v>0</v>
      </c>
      <c r="N41" s="2">
        <v>0</v>
      </c>
      <c r="O41" s="2">
        <f t="shared" si="0"/>
        <v>199.541</v>
      </c>
      <c r="P41" s="2">
        <f t="shared" si="1"/>
        <v>30.581</v>
      </c>
      <c r="Q41" s="2">
        <f t="shared" si="2"/>
        <v>26.626666666666665</v>
      </c>
      <c r="R41" s="2">
        <f t="shared" si="3"/>
        <v>91.743</v>
      </c>
      <c r="S41" s="2">
        <f t="shared" si="4"/>
        <v>79.88</v>
      </c>
      <c r="T41" s="3">
        <v>0</v>
      </c>
      <c r="U41" s="4">
        <v>0</v>
      </c>
      <c r="V41" s="5">
        <v>27.918</v>
      </c>
      <c r="W41" s="6">
        <v>171.623</v>
      </c>
      <c r="X41" s="7">
        <v>19.954099999999997</v>
      </c>
      <c r="AA41" s="8">
        <v>6.854099999999997</v>
      </c>
      <c r="AB41" s="8">
        <v>26.808199999999992</v>
      </c>
    </row>
    <row r="42" spans="1:28" ht="12.75">
      <c r="A42" s="10" t="s">
        <v>75</v>
      </c>
      <c r="B42" s="11" t="s">
        <v>46</v>
      </c>
      <c r="C42" s="11" t="s">
        <v>63</v>
      </c>
      <c r="D42" s="11">
        <v>1</v>
      </c>
      <c r="E42" s="11" t="s">
        <v>76</v>
      </c>
      <c r="F42" s="3">
        <v>95.06</v>
      </c>
      <c r="G42" s="3">
        <v>35.4192</v>
      </c>
      <c r="H42" s="3">
        <v>23.5728</v>
      </c>
      <c r="I42" s="3">
        <v>4.752</v>
      </c>
      <c r="J42" s="3">
        <v>2.4753</v>
      </c>
      <c r="K42" s="3">
        <v>5.537</v>
      </c>
      <c r="L42" s="3">
        <v>0</v>
      </c>
      <c r="M42" s="3">
        <v>0</v>
      </c>
      <c r="N42" s="3">
        <v>0</v>
      </c>
      <c r="O42" s="3">
        <f t="shared" si="0"/>
        <v>166.8163</v>
      </c>
      <c r="P42" s="3">
        <f t="shared" si="1"/>
        <v>51.35066666666666</v>
      </c>
      <c r="Q42" s="3">
        <f t="shared" si="2"/>
        <v>0</v>
      </c>
      <c r="R42" s="3">
        <f t="shared" si="3"/>
        <v>95.06</v>
      </c>
      <c r="S42" s="3">
        <f t="shared" si="4"/>
        <v>0</v>
      </c>
      <c r="T42" s="3">
        <v>42</v>
      </c>
      <c r="U42" s="4">
        <v>14.6328</v>
      </c>
      <c r="V42" s="5">
        <v>12.764299999999999</v>
      </c>
      <c r="W42" s="6">
        <v>95.06</v>
      </c>
      <c r="X42" s="7">
        <v>10.78243</v>
      </c>
      <c r="AA42" s="8">
        <v>-2.31757</v>
      </c>
      <c r="AB42" s="8">
        <v>8.46486</v>
      </c>
    </row>
    <row r="43" spans="1:28" ht="12.75">
      <c r="A43" s="12" t="s">
        <v>75</v>
      </c>
      <c r="B43" s="1" t="s">
        <v>46</v>
      </c>
      <c r="C43" s="1" t="s">
        <v>63</v>
      </c>
      <c r="D43" s="1">
        <v>2</v>
      </c>
      <c r="E43" s="1" t="s">
        <v>77</v>
      </c>
      <c r="F43" s="2">
        <v>48.35</v>
      </c>
      <c r="G43" s="2">
        <v>23.618</v>
      </c>
      <c r="H43" s="2">
        <v>5.5729</v>
      </c>
      <c r="I43" s="2">
        <v>1.946</v>
      </c>
      <c r="J43" s="2">
        <v>1.2998</v>
      </c>
      <c r="K43" s="2">
        <v>5.537</v>
      </c>
      <c r="L43" s="2">
        <v>0</v>
      </c>
      <c r="M43" s="2">
        <v>0</v>
      </c>
      <c r="N43" s="2">
        <v>25</v>
      </c>
      <c r="O43" s="2">
        <f t="shared" si="0"/>
        <v>111.3237</v>
      </c>
      <c r="P43" s="2">
        <f t="shared" si="1"/>
        <v>25.846966666666663</v>
      </c>
      <c r="Q43" s="2">
        <f t="shared" si="2"/>
        <v>8.333333333333334</v>
      </c>
      <c r="R43" s="2">
        <f t="shared" si="3"/>
        <v>48.35</v>
      </c>
      <c r="S43" s="2">
        <f t="shared" si="4"/>
        <v>25</v>
      </c>
      <c r="T43" s="3">
        <v>0</v>
      </c>
      <c r="U43" s="4">
        <v>0</v>
      </c>
      <c r="V43" s="5">
        <v>8.7828</v>
      </c>
      <c r="W43" s="6">
        <v>73.35</v>
      </c>
      <c r="X43" s="7">
        <v>8.21328</v>
      </c>
      <c r="AA43" s="8">
        <v>-4.88672</v>
      </c>
      <c r="AB43" s="8">
        <v>3.326559999999999</v>
      </c>
    </row>
    <row r="44" spans="1:28" ht="12.75">
      <c r="A44" s="12" t="s">
        <v>75</v>
      </c>
      <c r="B44" s="1" t="s">
        <v>46</v>
      </c>
      <c r="C44" s="1" t="s">
        <v>63</v>
      </c>
      <c r="D44" s="1">
        <v>3</v>
      </c>
      <c r="E44" s="1" t="s">
        <v>78</v>
      </c>
      <c r="F44" s="2">
        <v>0</v>
      </c>
      <c r="G44" s="2">
        <v>0</v>
      </c>
      <c r="H44" s="2">
        <v>0</v>
      </c>
      <c r="I44" s="2">
        <v>4.02</v>
      </c>
      <c r="J44" s="2">
        <v>3.1142</v>
      </c>
      <c r="K44" s="2">
        <v>4.217</v>
      </c>
      <c r="L44" s="2">
        <v>0</v>
      </c>
      <c r="M44" s="2">
        <v>0</v>
      </c>
      <c r="N44" s="2">
        <v>0</v>
      </c>
      <c r="O44" s="2">
        <f t="shared" si="0"/>
        <v>11.351199999999999</v>
      </c>
      <c r="P44" s="2">
        <f t="shared" si="1"/>
        <v>0</v>
      </c>
      <c r="Q44" s="2">
        <f t="shared" si="2"/>
        <v>0</v>
      </c>
      <c r="R44" s="2">
        <f t="shared" si="3"/>
        <v>0</v>
      </c>
      <c r="S44" s="2">
        <f t="shared" si="4"/>
        <v>0</v>
      </c>
      <c r="T44" s="3">
        <v>0</v>
      </c>
      <c r="U44" s="4">
        <v>0</v>
      </c>
      <c r="V44" s="5">
        <v>11.351199999999999</v>
      </c>
      <c r="W44" s="6">
        <v>0</v>
      </c>
      <c r="X44" s="7">
        <v>1.13512</v>
      </c>
      <c r="AA44" s="8">
        <v>-11.964879999999999</v>
      </c>
      <c r="AB44" s="8">
        <v>-10.829759999999998</v>
      </c>
    </row>
    <row r="45" spans="1:28" ht="12.75">
      <c r="A45" s="12" t="s">
        <v>75</v>
      </c>
      <c r="B45" s="1" t="s">
        <v>46</v>
      </c>
      <c r="C45" s="1" t="s">
        <v>63</v>
      </c>
      <c r="D45" s="1">
        <v>4</v>
      </c>
      <c r="E45" s="1" t="s">
        <v>79</v>
      </c>
      <c r="F45" s="2">
        <v>35.932</v>
      </c>
      <c r="G45" s="2">
        <v>31.7951</v>
      </c>
      <c r="H45" s="2">
        <v>7.7207</v>
      </c>
      <c r="I45" s="2">
        <v>2.862</v>
      </c>
      <c r="J45" s="2">
        <v>1.23</v>
      </c>
      <c r="K45" s="2">
        <v>5.683</v>
      </c>
      <c r="L45" s="2">
        <v>51.05</v>
      </c>
      <c r="M45" s="2">
        <v>58.37</v>
      </c>
      <c r="N45" s="2">
        <v>0</v>
      </c>
      <c r="O45" s="2">
        <f t="shared" si="0"/>
        <v>194.64279999999997</v>
      </c>
      <c r="P45" s="2">
        <f t="shared" si="1"/>
        <v>25.149266666666666</v>
      </c>
      <c r="Q45" s="2">
        <f t="shared" si="2"/>
        <v>36.47333333333333</v>
      </c>
      <c r="R45" s="2">
        <f t="shared" si="3"/>
        <v>35.932</v>
      </c>
      <c r="S45" s="2">
        <f t="shared" si="4"/>
        <v>58.37</v>
      </c>
      <c r="T45" s="3">
        <v>0</v>
      </c>
      <c r="U45" s="4">
        <v>0</v>
      </c>
      <c r="V45" s="5">
        <v>9.775</v>
      </c>
      <c r="W45" s="6">
        <v>94.30199999999999</v>
      </c>
      <c r="X45" s="7">
        <v>10.407699999999998</v>
      </c>
      <c r="AA45" s="8">
        <v>-2.6923000000000012</v>
      </c>
      <c r="AB45" s="8">
        <v>7.715399999999997</v>
      </c>
    </row>
    <row r="46" spans="1:28" ht="12.75">
      <c r="A46" s="12" t="s">
        <v>75</v>
      </c>
      <c r="B46" s="1" t="s">
        <v>46</v>
      </c>
      <c r="C46" s="1" t="s">
        <v>63</v>
      </c>
      <c r="D46" s="1">
        <v>5</v>
      </c>
      <c r="E46" s="1" t="s">
        <v>80</v>
      </c>
      <c r="F46" s="2">
        <v>0</v>
      </c>
      <c r="G46" s="2">
        <v>0</v>
      </c>
      <c r="H46" s="2">
        <v>0</v>
      </c>
      <c r="I46" s="2">
        <v>2.348</v>
      </c>
      <c r="J46" s="2">
        <v>1.3588</v>
      </c>
      <c r="K46" s="2">
        <v>6.794</v>
      </c>
      <c r="L46" s="2">
        <v>0</v>
      </c>
      <c r="M46" s="2">
        <v>0</v>
      </c>
      <c r="N46" s="2">
        <v>0</v>
      </c>
      <c r="O46" s="2">
        <f t="shared" si="0"/>
        <v>10.500799999999998</v>
      </c>
      <c r="P46" s="2">
        <f t="shared" si="1"/>
        <v>0</v>
      </c>
      <c r="Q46" s="2">
        <f t="shared" si="2"/>
        <v>0</v>
      </c>
      <c r="R46" s="2">
        <f t="shared" si="3"/>
        <v>0</v>
      </c>
      <c r="S46" s="2">
        <f t="shared" si="4"/>
        <v>0</v>
      </c>
      <c r="T46" s="3">
        <v>0</v>
      </c>
      <c r="U46" s="4">
        <v>0</v>
      </c>
      <c r="V46" s="5">
        <v>10.500799999999998</v>
      </c>
      <c r="W46" s="6">
        <v>0</v>
      </c>
      <c r="X46" s="7">
        <v>1.05008</v>
      </c>
      <c r="AA46" s="8">
        <v>-12.04992</v>
      </c>
      <c r="AB46" s="8">
        <v>-10.99984</v>
      </c>
    </row>
    <row r="47" spans="1:28" ht="12.75">
      <c r="A47" s="12" t="s">
        <v>75</v>
      </c>
      <c r="B47" s="1" t="s">
        <v>46</v>
      </c>
      <c r="C47" s="1" t="s">
        <v>63</v>
      </c>
      <c r="D47" s="1">
        <v>6</v>
      </c>
      <c r="E47" s="1" t="s">
        <v>81</v>
      </c>
      <c r="F47" s="2">
        <v>98.674</v>
      </c>
      <c r="G47" s="2">
        <v>57.918</v>
      </c>
      <c r="H47" s="2">
        <v>26.3439</v>
      </c>
      <c r="I47" s="2">
        <v>6.692</v>
      </c>
      <c r="J47" s="2">
        <v>3.0162</v>
      </c>
      <c r="K47" s="2">
        <v>8.715</v>
      </c>
      <c r="L47" s="2">
        <v>67.11</v>
      </c>
      <c r="M47" s="2">
        <v>0</v>
      </c>
      <c r="N47" s="2">
        <v>0</v>
      </c>
      <c r="O47" s="2">
        <f t="shared" si="0"/>
        <v>268.4691</v>
      </c>
      <c r="P47" s="2">
        <f t="shared" si="1"/>
        <v>60.978633333333335</v>
      </c>
      <c r="Q47" s="2">
        <f t="shared" si="2"/>
        <v>22.37</v>
      </c>
      <c r="R47" s="2">
        <f t="shared" si="3"/>
        <v>98.674</v>
      </c>
      <c r="S47" s="2">
        <f t="shared" si="4"/>
        <v>67.11</v>
      </c>
      <c r="T47" s="3">
        <v>171</v>
      </c>
      <c r="U47" s="4">
        <v>59.5764</v>
      </c>
      <c r="V47" s="5">
        <v>18.4232</v>
      </c>
      <c r="W47" s="6">
        <v>165.784</v>
      </c>
      <c r="X47" s="7">
        <v>18.42072</v>
      </c>
      <c r="AA47" s="8">
        <v>5.32072</v>
      </c>
      <c r="AB47" s="8">
        <v>23.741439999999997</v>
      </c>
    </row>
    <row r="48" spans="1:28" ht="12.75">
      <c r="A48" s="12" t="s">
        <v>75</v>
      </c>
      <c r="B48" s="1" t="s">
        <v>46</v>
      </c>
      <c r="C48" s="1" t="s">
        <v>63</v>
      </c>
      <c r="D48" s="1">
        <v>7</v>
      </c>
      <c r="E48" s="1" t="s">
        <v>82</v>
      </c>
      <c r="F48" s="2">
        <v>50.832</v>
      </c>
      <c r="G48" s="2">
        <v>0</v>
      </c>
      <c r="H48" s="2">
        <v>0</v>
      </c>
      <c r="I48" s="2">
        <v>2.256</v>
      </c>
      <c r="J48" s="2">
        <v>2.1175</v>
      </c>
      <c r="K48" s="2">
        <v>4.887</v>
      </c>
      <c r="L48" s="2">
        <v>0</v>
      </c>
      <c r="M48" s="2">
        <v>0</v>
      </c>
      <c r="N48" s="2">
        <v>0</v>
      </c>
      <c r="O48" s="2">
        <f t="shared" si="0"/>
        <v>60.0925</v>
      </c>
      <c r="P48" s="2">
        <f t="shared" si="1"/>
        <v>16.944</v>
      </c>
      <c r="Q48" s="2">
        <f t="shared" si="2"/>
        <v>0</v>
      </c>
      <c r="R48" s="2">
        <f t="shared" si="3"/>
        <v>50.832</v>
      </c>
      <c r="S48" s="2">
        <f t="shared" si="4"/>
        <v>0</v>
      </c>
      <c r="T48" s="3">
        <v>0</v>
      </c>
      <c r="U48" s="4">
        <v>0</v>
      </c>
      <c r="V48" s="5">
        <v>9.2605</v>
      </c>
      <c r="W48" s="6">
        <v>50.832</v>
      </c>
      <c r="X48" s="7">
        <v>6.00925</v>
      </c>
      <c r="AA48" s="8">
        <v>-7.09075</v>
      </c>
      <c r="AB48" s="8">
        <v>-1.0815000000000001</v>
      </c>
    </row>
    <row r="49" spans="1:28" ht="12.75">
      <c r="A49" s="12" t="s">
        <v>75</v>
      </c>
      <c r="B49" s="1" t="s">
        <v>46</v>
      </c>
      <c r="C49" s="1" t="s">
        <v>63</v>
      </c>
      <c r="D49" s="1">
        <v>8</v>
      </c>
      <c r="E49" s="1" t="s">
        <v>83</v>
      </c>
      <c r="F49" s="2">
        <v>85.164</v>
      </c>
      <c r="G49" s="2">
        <v>0</v>
      </c>
      <c r="H49" s="2">
        <v>0</v>
      </c>
      <c r="I49" s="2">
        <v>4.598</v>
      </c>
      <c r="J49" s="2">
        <v>4.2192</v>
      </c>
      <c r="K49" s="2">
        <v>13.03</v>
      </c>
      <c r="L49" s="2">
        <v>0</v>
      </c>
      <c r="M49" s="2">
        <v>0</v>
      </c>
      <c r="N49" s="2">
        <v>0</v>
      </c>
      <c r="O49" s="2">
        <f t="shared" si="0"/>
        <v>107.0112</v>
      </c>
      <c r="P49" s="2">
        <f t="shared" si="1"/>
        <v>28.388</v>
      </c>
      <c r="Q49" s="2">
        <f t="shared" si="2"/>
        <v>0</v>
      </c>
      <c r="R49" s="2">
        <f t="shared" si="3"/>
        <v>85.164</v>
      </c>
      <c r="S49" s="2">
        <f t="shared" si="4"/>
        <v>0</v>
      </c>
      <c r="T49" s="3">
        <v>27</v>
      </c>
      <c r="U49" s="4">
        <v>9.4068</v>
      </c>
      <c r="V49" s="5">
        <v>21.847199999999997</v>
      </c>
      <c r="W49" s="6">
        <v>85.164</v>
      </c>
      <c r="X49" s="7">
        <v>10.70112</v>
      </c>
      <c r="AA49" s="8">
        <v>-2.39888</v>
      </c>
      <c r="AB49" s="8">
        <v>8.30224</v>
      </c>
    </row>
    <row r="50" spans="1:28" ht="12.75">
      <c r="A50" s="12" t="s">
        <v>75</v>
      </c>
      <c r="B50" s="1" t="s">
        <v>46</v>
      </c>
      <c r="C50" s="1" t="s">
        <v>63</v>
      </c>
      <c r="D50" s="1">
        <v>9</v>
      </c>
      <c r="E50" s="1" t="s">
        <v>84</v>
      </c>
      <c r="F50" s="2">
        <v>76.1686</v>
      </c>
      <c r="G50" s="2">
        <v>20.9291</v>
      </c>
      <c r="H50" s="2">
        <v>19.3981</v>
      </c>
      <c r="I50" s="2">
        <v>2.128</v>
      </c>
      <c r="J50" s="2">
        <v>3.1142</v>
      </c>
      <c r="K50" s="2">
        <v>4.887</v>
      </c>
      <c r="L50" s="2">
        <v>75.2</v>
      </c>
      <c r="M50" s="2">
        <v>67.87</v>
      </c>
      <c r="N50" s="2">
        <v>70</v>
      </c>
      <c r="O50" s="2">
        <f t="shared" si="0"/>
        <v>339.69500000000005</v>
      </c>
      <c r="P50" s="2">
        <f t="shared" si="1"/>
        <v>38.83193333333333</v>
      </c>
      <c r="Q50" s="2">
        <f t="shared" si="2"/>
        <v>71.02333333333333</v>
      </c>
      <c r="R50" s="2">
        <f t="shared" si="3"/>
        <v>76.1686</v>
      </c>
      <c r="S50" s="2">
        <f t="shared" si="4"/>
        <v>75.2</v>
      </c>
      <c r="T50" s="3">
        <v>0</v>
      </c>
      <c r="U50" s="4">
        <v>0</v>
      </c>
      <c r="V50" s="5">
        <v>10.129199999999999</v>
      </c>
      <c r="W50" s="6">
        <v>151.36860000000001</v>
      </c>
      <c r="X50" s="7">
        <v>16.149780000000003</v>
      </c>
      <c r="AA50" s="8">
        <v>3.0497800000000037</v>
      </c>
      <c r="AB50" s="8">
        <v>19.199560000000005</v>
      </c>
    </row>
    <row r="51" spans="1:28" ht="12.75">
      <c r="A51" s="12" t="s">
        <v>75</v>
      </c>
      <c r="B51" s="1" t="s">
        <v>46</v>
      </c>
      <c r="C51" s="1" t="s">
        <v>63</v>
      </c>
      <c r="D51" s="1">
        <v>10</v>
      </c>
      <c r="E51" s="1" t="s">
        <v>85</v>
      </c>
      <c r="F51" s="2">
        <v>62.7396</v>
      </c>
      <c r="G51" s="2">
        <v>29.6189</v>
      </c>
      <c r="H51" s="2">
        <v>16.8426</v>
      </c>
      <c r="I51" s="2">
        <v>4.66</v>
      </c>
      <c r="J51" s="2">
        <v>2.0461</v>
      </c>
      <c r="K51" s="2">
        <v>4.989</v>
      </c>
      <c r="L51" s="2">
        <v>0</v>
      </c>
      <c r="M51" s="2">
        <v>0</v>
      </c>
      <c r="N51" s="2">
        <v>0</v>
      </c>
      <c r="O51" s="2">
        <f t="shared" si="0"/>
        <v>120.8962</v>
      </c>
      <c r="P51" s="2">
        <f t="shared" si="1"/>
        <v>36.40036666666666</v>
      </c>
      <c r="Q51" s="2">
        <f t="shared" si="2"/>
        <v>0</v>
      </c>
      <c r="R51" s="2">
        <f t="shared" si="3"/>
        <v>62.7396</v>
      </c>
      <c r="S51" s="2">
        <f t="shared" si="4"/>
        <v>0</v>
      </c>
      <c r="T51" s="3">
        <v>0</v>
      </c>
      <c r="U51" s="4">
        <v>0</v>
      </c>
      <c r="V51" s="5">
        <v>11.6951</v>
      </c>
      <c r="W51" s="6">
        <v>62.7396</v>
      </c>
      <c r="X51" s="7">
        <v>7.4434700000000005</v>
      </c>
      <c r="AA51" s="8">
        <v>-5.656529999999999</v>
      </c>
      <c r="AB51" s="8">
        <v>1.7869400000000013</v>
      </c>
    </row>
    <row r="52" spans="1:28" ht="12.75">
      <c r="A52" s="12" t="s">
        <v>75</v>
      </c>
      <c r="B52" s="1" t="s">
        <v>46</v>
      </c>
      <c r="C52" s="1" t="s">
        <v>63</v>
      </c>
      <c r="D52" s="1">
        <v>11</v>
      </c>
      <c r="E52" s="1" t="s">
        <v>86</v>
      </c>
      <c r="F52" s="2">
        <v>57.688</v>
      </c>
      <c r="G52" s="2">
        <v>36.8496</v>
      </c>
      <c r="H52" s="2">
        <v>22.4743</v>
      </c>
      <c r="I52" s="2">
        <v>5.444</v>
      </c>
      <c r="J52" s="2">
        <v>3.903</v>
      </c>
      <c r="K52" s="2">
        <v>7.918</v>
      </c>
      <c r="L52" s="2">
        <v>63.01</v>
      </c>
      <c r="M52" s="2">
        <v>0</v>
      </c>
      <c r="N52" s="2">
        <v>0</v>
      </c>
      <c r="O52" s="2">
        <f t="shared" si="0"/>
        <v>197.2869</v>
      </c>
      <c r="P52" s="2">
        <f t="shared" si="1"/>
        <v>39.00396666666666</v>
      </c>
      <c r="Q52" s="2">
        <f t="shared" si="2"/>
        <v>21.003333333333334</v>
      </c>
      <c r="R52" s="2">
        <f t="shared" si="3"/>
        <v>57.688</v>
      </c>
      <c r="S52" s="2">
        <f t="shared" si="4"/>
        <v>63.01</v>
      </c>
      <c r="T52" s="3">
        <v>0</v>
      </c>
      <c r="U52" s="4">
        <v>0</v>
      </c>
      <c r="V52" s="5">
        <v>17.265</v>
      </c>
      <c r="W52" s="6">
        <v>120.69800000000001</v>
      </c>
      <c r="X52" s="7">
        <v>13.7963</v>
      </c>
      <c r="AA52" s="8">
        <v>0.6963000000000008</v>
      </c>
      <c r="AB52" s="8">
        <v>14.492600000000001</v>
      </c>
    </row>
    <row r="53" spans="1:28" ht="12.75">
      <c r="A53" s="12" t="s">
        <v>75</v>
      </c>
      <c r="B53" s="1" t="s">
        <v>46</v>
      </c>
      <c r="C53" s="1" t="s">
        <v>63</v>
      </c>
      <c r="D53" s="1">
        <v>12</v>
      </c>
      <c r="E53" s="1" t="s">
        <v>87</v>
      </c>
      <c r="F53" s="2">
        <v>72.974</v>
      </c>
      <c r="G53" s="2">
        <v>28.9374</v>
      </c>
      <c r="H53" s="2">
        <v>5.729</v>
      </c>
      <c r="I53" s="2">
        <v>2.867</v>
      </c>
      <c r="J53" s="2">
        <v>3.1142</v>
      </c>
      <c r="K53" s="2">
        <v>7.087</v>
      </c>
      <c r="L53" s="2">
        <v>0</v>
      </c>
      <c r="M53" s="2">
        <v>0</v>
      </c>
      <c r="N53" s="2">
        <v>0</v>
      </c>
      <c r="O53" s="2">
        <f t="shared" si="0"/>
        <v>120.7086</v>
      </c>
      <c r="P53" s="2">
        <f t="shared" si="1"/>
        <v>35.88013333333333</v>
      </c>
      <c r="Q53" s="2">
        <f t="shared" si="2"/>
        <v>0</v>
      </c>
      <c r="R53" s="2">
        <f t="shared" si="3"/>
        <v>72.974</v>
      </c>
      <c r="S53" s="2">
        <f t="shared" si="4"/>
        <v>0</v>
      </c>
      <c r="T53" s="3">
        <v>0</v>
      </c>
      <c r="U53" s="4">
        <v>0</v>
      </c>
      <c r="V53" s="5">
        <v>13.068200000000001</v>
      </c>
      <c r="W53" s="6">
        <v>72.974</v>
      </c>
      <c r="X53" s="7">
        <v>8.604220000000002</v>
      </c>
      <c r="AA53" s="8">
        <v>-4.495779999999998</v>
      </c>
      <c r="AB53" s="8">
        <v>4.108440000000003</v>
      </c>
    </row>
    <row r="54" spans="1:28" ht="12.75">
      <c r="A54" s="12" t="s">
        <v>75</v>
      </c>
      <c r="B54" s="1" t="s">
        <v>46</v>
      </c>
      <c r="C54" s="1" t="s">
        <v>63</v>
      </c>
      <c r="D54" s="1">
        <v>13</v>
      </c>
      <c r="E54" s="1" t="s">
        <v>88</v>
      </c>
      <c r="F54" s="2">
        <v>50.5249</v>
      </c>
      <c r="G54" s="2">
        <v>23.1945</v>
      </c>
      <c r="H54" s="2">
        <v>7.3895</v>
      </c>
      <c r="I54" s="2">
        <v>1.077</v>
      </c>
      <c r="J54" s="2">
        <v>4.2192</v>
      </c>
      <c r="K54" s="2">
        <v>7.238</v>
      </c>
      <c r="L54" s="2">
        <v>54.75</v>
      </c>
      <c r="M54" s="2">
        <v>0</v>
      </c>
      <c r="N54" s="2">
        <v>47.52</v>
      </c>
      <c r="O54" s="2">
        <f t="shared" si="0"/>
        <v>195.91310000000001</v>
      </c>
      <c r="P54" s="2">
        <f t="shared" si="1"/>
        <v>27.0363</v>
      </c>
      <c r="Q54" s="2">
        <f t="shared" si="2"/>
        <v>34.09</v>
      </c>
      <c r="R54" s="2">
        <f t="shared" si="3"/>
        <v>50.5249</v>
      </c>
      <c r="S54" s="2">
        <f t="shared" si="4"/>
        <v>54.75</v>
      </c>
      <c r="T54" s="3">
        <v>0</v>
      </c>
      <c r="U54" s="4">
        <v>0</v>
      </c>
      <c r="V54" s="5">
        <v>12.5342</v>
      </c>
      <c r="W54" s="6">
        <v>105.2749</v>
      </c>
      <c r="X54" s="7">
        <v>11.78091</v>
      </c>
      <c r="AA54" s="8">
        <v>-1.3190899999999992</v>
      </c>
      <c r="AB54" s="8">
        <v>10.461820000000001</v>
      </c>
    </row>
    <row r="55" spans="1:28" ht="12.75">
      <c r="A55" s="12" t="s">
        <v>75</v>
      </c>
      <c r="B55" s="1" t="s">
        <v>46</v>
      </c>
      <c r="C55" s="1" t="s">
        <v>63</v>
      </c>
      <c r="D55" s="1">
        <v>14</v>
      </c>
      <c r="E55" s="1" t="s">
        <v>89</v>
      </c>
      <c r="F55" s="2">
        <v>47.334</v>
      </c>
      <c r="G55" s="2">
        <v>27.0549</v>
      </c>
      <c r="H55" s="2">
        <v>13.6241</v>
      </c>
      <c r="I55" s="2">
        <v>2.57</v>
      </c>
      <c r="J55" s="2">
        <v>1.9574</v>
      </c>
      <c r="K55" s="2">
        <v>7.179</v>
      </c>
      <c r="L55" s="2">
        <v>0</v>
      </c>
      <c r="M55" s="2">
        <v>53.11</v>
      </c>
      <c r="N55" s="2">
        <v>0</v>
      </c>
      <c r="O55" s="2">
        <f t="shared" si="0"/>
        <v>152.82940000000002</v>
      </c>
      <c r="P55" s="2">
        <f t="shared" si="1"/>
        <v>29.337666666666667</v>
      </c>
      <c r="Q55" s="2">
        <f t="shared" si="2"/>
        <v>17.703333333333333</v>
      </c>
      <c r="R55" s="2">
        <f t="shared" si="3"/>
        <v>47.334</v>
      </c>
      <c r="S55" s="2">
        <f t="shared" si="4"/>
        <v>53.11</v>
      </c>
      <c r="T55" s="3">
        <v>0</v>
      </c>
      <c r="U55" s="4">
        <v>0</v>
      </c>
      <c r="V55" s="5">
        <v>11.7064</v>
      </c>
      <c r="W55" s="6">
        <v>100.444</v>
      </c>
      <c r="X55" s="7">
        <v>11.21504</v>
      </c>
      <c r="AA55" s="8">
        <v>-1.8849599999999995</v>
      </c>
      <c r="AB55" s="8">
        <v>9.33008</v>
      </c>
    </row>
    <row r="56" spans="1:28" ht="12.75">
      <c r="A56" s="10" t="s">
        <v>90</v>
      </c>
      <c r="B56" s="11" t="s">
        <v>29</v>
      </c>
      <c r="C56" s="11" t="s">
        <v>30</v>
      </c>
      <c r="D56" s="11">
        <v>1</v>
      </c>
      <c r="E56" s="11" t="s">
        <v>91</v>
      </c>
      <c r="F56" s="3">
        <v>91.932</v>
      </c>
      <c r="G56" s="3">
        <v>38.1132</v>
      </c>
      <c r="H56" s="3">
        <v>22.0501</v>
      </c>
      <c r="I56" s="3">
        <v>2.394</v>
      </c>
      <c r="J56" s="3">
        <v>3.3705</v>
      </c>
      <c r="K56" s="3">
        <v>8.687</v>
      </c>
      <c r="L56" s="3">
        <v>86.88</v>
      </c>
      <c r="M56" s="3">
        <v>74.48</v>
      </c>
      <c r="N56" s="3">
        <v>68.32</v>
      </c>
      <c r="O56" s="3">
        <f t="shared" si="0"/>
        <v>396.2268</v>
      </c>
      <c r="P56" s="3">
        <f t="shared" si="1"/>
        <v>50.698433333333334</v>
      </c>
      <c r="Q56" s="3">
        <f t="shared" si="2"/>
        <v>76.56</v>
      </c>
      <c r="R56" s="3">
        <f t="shared" si="3"/>
        <v>91.932</v>
      </c>
      <c r="S56" s="3">
        <f t="shared" si="4"/>
        <v>86.88</v>
      </c>
      <c r="T56" s="3">
        <v>53</v>
      </c>
      <c r="U56" s="4">
        <v>18.4652</v>
      </c>
      <c r="V56" s="5">
        <v>14.4515</v>
      </c>
      <c r="W56" s="6">
        <v>178.812</v>
      </c>
      <c r="X56" s="7">
        <v>19.326349999999998</v>
      </c>
      <c r="AA56" s="8">
        <v>6.226349999999998</v>
      </c>
      <c r="AB56" s="8">
        <v>25.552699999999994</v>
      </c>
    </row>
    <row r="57" spans="1:28" ht="12.75">
      <c r="A57" s="12" t="s">
        <v>90</v>
      </c>
      <c r="B57" s="1" t="s">
        <v>29</v>
      </c>
      <c r="C57" s="1" t="s">
        <v>30</v>
      </c>
      <c r="D57" s="1">
        <v>2</v>
      </c>
      <c r="E57" s="1" t="s">
        <v>92</v>
      </c>
      <c r="F57" s="2">
        <v>97.02</v>
      </c>
      <c r="G57" s="2">
        <v>41.062</v>
      </c>
      <c r="H57" s="2">
        <v>28.9296</v>
      </c>
      <c r="I57" s="2">
        <v>4.792</v>
      </c>
      <c r="J57" s="2">
        <v>2.7441</v>
      </c>
      <c r="K57" s="2">
        <v>8.687</v>
      </c>
      <c r="L57" s="2">
        <v>70.88</v>
      </c>
      <c r="M57" s="2">
        <v>58.76</v>
      </c>
      <c r="N57" s="2">
        <v>86.88</v>
      </c>
      <c r="O57" s="2">
        <f t="shared" si="0"/>
        <v>399.7547</v>
      </c>
      <c r="P57" s="2">
        <f t="shared" si="1"/>
        <v>55.67053333333333</v>
      </c>
      <c r="Q57" s="2">
        <f t="shared" si="2"/>
        <v>72.17333333333333</v>
      </c>
      <c r="R57" s="2">
        <f t="shared" si="3"/>
        <v>97.02</v>
      </c>
      <c r="S57" s="2">
        <f t="shared" si="4"/>
        <v>86.88</v>
      </c>
      <c r="T57" s="3">
        <v>70</v>
      </c>
      <c r="U57" s="4">
        <v>24.387999999999998</v>
      </c>
      <c r="V57" s="5">
        <v>16.2231</v>
      </c>
      <c r="W57" s="6">
        <v>183.89999999999998</v>
      </c>
      <c r="X57" s="7">
        <v>20.012309999999996</v>
      </c>
      <c r="AA57" s="8">
        <v>6.912309999999996</v>
      </c>
      <c r="AB57" s="8">
        <v>26.92461999999999</v>
      </c>
    </row>
    <row r="58" spans="1:28" ht="12.75">
      <c r="A58" s="12" t="s">
        <v>90</v>
      </c>
      <c r="B58" s="1" t="s">
        <v>29</v>
      </c>
      <c r="C58" s="1" t="s">
        <v>30</v>
      </c>
      <c r="D58" s="1">
        <v>3</v>
      </c>
      <c r="E58" s="1" t="s">
        <v>93</v>
      </c>
      <c r="F58" s="2">
        <v>58.29</v>
      </c>
      <c r="G58" s="2">
        <v>48.657</v>
      </c>
      <c r="H58" s="2">
        <v>11.1405</v>
      </c>
      <c r="I58" s="2">
        <v>8.077</v>
      </c>
      <c r="J58" s="2">
        <v>4.6937</v>
      </c>
      <c r="K58" s="2">
        <v>8.687</v>
      </c>
      <c r="L58" s="2">
        <v>64.44</v>
      </c>
      <c r="M58" s="2">
        <v>81.04</v>
      </c>
      <c r="N58" s="2">
        <v>54.56</v>
      </c>
      <c r="O58" s="2">
        <f t="shared" si="0"/>
        <v>339.58520000000004</v>
      </c>
      <c r="P58" s="2">
        <f t="shared" si="1"/>
        <v>39.362500000000004</v>
      </c>
      <c r="Q58" s="2">
        <f t="shared" si="2"/>
        <v>66.68</v>
      </c>
      <c r="R58" s="2">
        <f t="shared" si="3"/>
        <v>58.29</v>
      </c>
      <c r="S58" s="2">
        <f t="shared" si="4"/>
        <v>81.04</v>
      </c>
      <c r="T58" s="3">
        <v>108</v>
      </c>
      <c r="U58" s="4">
        <v>37.6272</v>
      </c>
      <c r="V58" s="5">
        <v>21.4577</v>
      </c>
      <c r="W58" s="6">
        <v>139.33</v>
      </c>
      <c r="X58" s="7">
        <v>16.078770000000002</v>
      </c>
      <c r="AA58" s="8">
        <v>2.9787700000000026</v>
      </c>
      <c r="AB58" s="8">
        <v>19.057540000000003</v>
      </c>
    </row>
    <row r="59" spans="1:28" ht="12.75">
      <c r="A59" s="12" t="s">
        <v>90</v>
      </c>
      <c r="B59" s="1" t="s">
        <v>29</v>
      </c>
      <c r="C59" s="1" t="s">
        <v>30</v>
      </c>
      <c r="D59" s="1">
        <v>4</v>
      </c>
      <c r="E59" s="1" t="s">
        <v>94</v>
      </c>
      <c r="F59" s="2">
        <v>71.759</v>
      </c>
      <c r="G59" s="2">
        <v>20.1997</v>
      </c>
      <c r="H59" s="2">
        <v>27.072</v>
      </c>
      <c r="I59" s="2">
        <v>3.511</v>
      </c>
      <c r="J59" s="2">
        <v>2.6392</v>
      </c>
      <c r="K59" s="2">
        <v>6.04</v>
      </c>
      <c r="L59" s="2">
        <v>63.92</v>
      </c>
      <c r="M59" s="2">
        <v>49.68</v>
      </c>
      <c r="N59" s="2">
        <v>69.36</v>
      </c>
      <c r="O59" s="2">
        <f t="shared" si="0"/>
        <v>314.18089999999995</v>
      </c>
      <c r="P59" s="2">
        <f t="shared" si="1"/>
        <v>39.676899999999996</v>
      </c>
      <c r="Q59" s="2">
        <f t="shared" si="2"/>
        <v>60.98666666666666</v>
      </c>
      <c r="R59" s="2">
        <f t="shared" si="3"/>
        <v>71.759</v>
      </c>
      <c r="S59" s="2">
        <f t="shared" si="4"/>
        <v>69.36</v>
      </c>
      <c r="T59" s="3">
        <v>45</v>
      </c>
      <c r="U59" s="4">
        <v>15.677999999999999</v>
      </c>
      <c r="V59" s="5">
        <v>12.1902</v>
      </c>
      <c r="W59" s="6">
        <v>141.119</v>
      </c>
      <c r="X59" s="7">
        <v>15.33092</v>
      </c>
      <c r="AA59" s="8">
        <v>2.230920000000001</v>
      </c>
      <c r="AB59" s="8">
        <v>17.561840000000004</v>
      </c>
    </row>
    <row r="60" spans="1:28" ht="12.75">
      <c r="A60" s="12" t="s">
        <v>90</v>
      </c>
      <c r="B60" s="1" t="s">
        <v>29</v>
      </c>
      <c r="C60" s="1" t="s">
        <v>30</v>
      </c>
      <c r="D60" s="1">
        <v>5</v>
      </c>
      <c r="E60" s="1" t="s">
        <v>95</v>
      </c>
      <c r="F60" s="2">
        <v>70.104</v>
      </c>
      <c r="G60" s="2">
        <v>47.7555</v>
      </c>
      <c r="H60" s="2">
        <v>24.9768</v>
      </c>
      <c r="I60" s="2">
        <v>3.526</v>
      </c>
      <c r="J60" s="2">
        <v>3.0298</v>
      </c>
      <c r="K60" s="2">
        <v>10.174</v>
      </c>
      <c r="L60" s="2">
        <v>69.07</v>
      </c>
      <c r="M60" s="2">
        <v>70.96</v>
      </c>
      <c r="N60" s="2">
        <v>68.08</v>
      </c>
      <c r="O60" s="2">
        <f t="shared" si="0"/>
        <v>367.67609999999996</v>
      </c>
      <c r="P60" s="2">
        <f t="shared" si="1"/>
        <v>47.6121</v>
      </c>
      <c r="Q60" s="2">
        <f t="shared" si="2"/>
        <v>69.36999999999999</v>
      </c>
      <c r="R60" s="2">
        <f t="shared" si="3"/>
        <v>70.104</v>
      </c>
      <c r="S60" s="2">
        <f t="shared" si="4"/>
        <v>70.96</v>
      </c>
      <c r="T60" s="3">
        <v>62</v>
      </c>
      <c r="U60" s="4">
        <v>21.6008</v>
      </c>
      <c r="V60" s="5">
        <v>16.729799999999997</v>
      </c>
      <c r="W60" s="6">
        <v>141.064</v>
      </c>
      <c r="X60" s="7">
        <v>15.779379999999998</v>
      </c>
      <c r="AA60" s="8">
        <v>2.6793799999999983</v>
      </c>
      <c r="AB60" s="8">
        <v>18.458759999999998</v>
      </c>
    </row>
    <row r="61" spans="1:28" ht="12.75">
      <c r="A61" s="12" t="s">
        <v>90</v>
      </c>
      <c r="B61" s="1" t="s">
        <v>29</v>
      </c>
      <c r="C61" s="1" t="s">
        <v>30</v>
      </c>
      <c r="D61" s="1">
        <v>6</v>
      </c>
      <c r="E61" s="1" t="s">
        <v>96</v>
      </c>
      <c r="F61" s="2">
        <v>52.3232</v>
      </c>
      <c r="G61" s="2">
        <v>30.9048</v>
      </c>
      <c r="H61" s="2">
        <v>27.8142</v>
      </c>
      <c r="I61" s="2">
        <v>8.433</v>
      </c>
      <c r="J61" s="2">
        <v>3.8626</v>
      </c>
      <c r="K61" s="2">
        <v>5.157</v>
      </c>
      <c r="L61" s="2">
        <v>60.72</v>
      </c>
      <c r="M61" s="2">
        <v>62.08</v>
      </c>
      <c r="N61" s="2">
        <v>67.84</v>
      </c>
      <c r="O61" s="2">
        <f t="shared" si="0"/>
        <v>319.1348</v>
      </c>
      <c r="P61" s="2">
        <f t="shared" si="1"/>
        <v>37.01406666666667</v>
      </c>
      <c r="Q61" s="2">
        <f t="shared" si="2"/>
        <v>63.546666666666674</v>
      </c>
      <c r="R61" s="2">
        <f t="shared" si="3"/>
        <v>52.3232</v>
      </c>
      <c r="S61" s="2">
        <f t="shared" si="4"/>
        <v>67.84</v>
      </c>
      <c r="T61" s="3">
        <v>55</v>
      </c>
      <c r="U61" s="4">
        <v>19.162</v>
      </c>
      <c r="V61" s="5">
        <v>17.4526</v>
      </c>
      <c r="W61" s="6">
        <v>120.1632</v>
      </c>
      <c r="X61" s="7">
        <v>13.76158</v>
      </c>
      <c r="AA61" s="8">
        <v>0.6615800000000007</v>
      </c>
      <c r="AB61" s="8">
        <v>14.423160000000001</v>
      </c>
    </row>
    <row r="62" spans="1:28" ht="12.75">
      <c r="A62" s="12" t="s">
        <v>90</v>
      </c>
      <c r="B62" s="1" t="s">
        <v>29</v>
      </c>
      <c r="C62" s="1" t="s">
        <v>30</v>
      </c>
      <c r="D62" s="1">
        <v>7</v>
      </c>
      <c r="E62" s="1" t="s">
        <v>97</v>
      </c>
      <c r="F62" s="2">
        <v>92.3</v>
      </c>
      <c r="G62" s="2">
        <v>49.3</v>
      </c>
      <c r="H62" s="2">
        <v>18.7113</v>
      </c>
      <c r="I62" s="2">
        <v>9.446</v>
      </c>
      <c r="J62" s="2">
        <v>3.1875</v>
      </c>
      <c r="K62" s="2">
        <v>5.603</v>
      </c>
      <c r="L62" s="2">
        <v>65.32</v>
      </c>
      <c r="M62" s="2">
        <v>66.32</v>
      </c>
      <c r="N62" s="2">
        <v>44.36</v>
      </c>
      <c r="O62" s="2">
        <f t="shared" si="0"/>
        <v>354.5478</v>
      </c>
      <c r="P62" s="2">
        <f t="shared" si="1"/>
        <v>53.43710000000001</v>
      </c>
      <c r="Q62" s="2">
        <f t="shared" si="2"/>
        <v>58.666666666666664</v>
      </c>
      <c r="R62" s="2">
        <f t="shared" si="3"/>
        <v>92.3</v>
      </c>
      <c r="S62" s="2">
        <f t="shared" si="4"/>
        <v>66.32</v>
      </c>
      <c r="T62" s="3">
        <v>52</v>
      </c>
      <c r="U62" s="4">
        <v>18.116799999999998</v>
      </c>
      <c r="V62" s="5">
        <v>18.2365</v>
      </c>
      <c r="W62" s="6">
        <v>158.62</v>
      </c>
      <c r="X62" s="7">
        <v>17.68565</v>
      </c>
      <c r="AA62" s="8">
        <v>4.585649999999999</v>
      </c>
      <c r="AB62" s="8">
        <v>22.271299999999997</v>
      </c>
    </row>
    <row r="63" spans="1:28" ht="12.75">
      <c r="A63" s="12" t="s">
        <v>90</v>
      </c>
      <c r="B63" s="1" t="s">
        <v>29</v>
      </c>
      <c r="C63" s="1" t="s">
        <v>30</v>
      </c>
      <c r="D63" s="1">
        <v>8</v>
      </c>
      <c r="E63" s="1" t="s">
        <v>98</v>
      </c>
      <c r="F63" s="2">
        <v>84.64</v>
      </c>
      <c r="G63" s="2">
        <v>26.9735</v>
      </c>
      <c r="H63" s="2">
        <v>20.8766</v>
      </c>
      <c r="I63" s="2">
        <v>11.165</v>
      </c>
      <c r="J63" s="2">
        <v>2.6896</v>
      </c>
      <c r="K63" s="2">
        <v>5.685</v>
      </c>
      <c r="L63" s="2">
        <v>70.76</v>
      </c>
      <c r="M63" s="2">
        <v>57.12</v>
      </c>
      <c r="N63" s="2">
        <v>67.16</v>
      </c>
      <c r="O63" s="2">
        <f t="shared" si="0"/>
        <v>347.0697</v>
      </c>
      <c r="P63" s="2">
        <f t="shared" si="1"/>
        <v>44.16336666666666</v>
      </c>
      <c r="Q63" s="2">
        <f t="shared" si="2"/>
        <v>65.01333333333334</v>
      </c>
      <c r="R63" s="2">
        <f t="shared" si="3"/>
        <v>84.64</v>
      </c>
      <c r="S63" s="2">
        <f t="shared" si="4"/>
        <v>70.76</v>
      </c>
      <c r="T63" s="3">
        <v>36</v>
      </c>
      <c r="U63" s="4">
        <v>12.542399999999999</v>
      </c>
      <c r="V63" s="5">
        <v>19.5396</v>
      </c>
      <c r="W63" s="6">
        <v>155.4</v>
      </c>
      <c r="X63" s="7">
        <v>17.49396</v>
      </c>
      <c r="AA63" s="8">
        <v>4.393960000000002</v>
      </c>
      <c r="AB63" s="8">
        <v>21.88792</v>
      </c>
    </row>
    <row r="64" spans="1:28" ht="12.75">
      <c r="A64" s="12" t="s">
        <v>90</v>
      </c>
      <c r="B64" s="1" t="s">
        <v>29</v>
      </c>
      <c r="C64" s="1" t="s">
        <v>30</v>
      </c>
      <c r="D64" s="1">
        <v>9</v>
      </c>
      <c r="E64" s="1" t="s">
        <v>99</v>
      </c>
      <c r="F64" s="2">
        <v>42.6084</v>
      </c>
      <c r="G64" s="2">
        <v>44.933</v>
      </c>
      <c r="H64" s="2">
        <v>0</v>
      </c>
      <c r="I64" s="2">
        <v>3.766</v>
      </c>
      <c r="J64" s="2">
        <v>3.7398</v>
      </c>
      <c r="K64" s="2">
        <v>4.784</v>
      </c>
      <c r="L64" s="2">
        <v>46.31</v>
      </c>
      <c r="M64" s="2">
        <v>61.08</v>
      </c>
      <c r="N64" s="2">
        <v>0</v>
      </c>
      <c r="O64" s="2">
        <f t="shared" si="0"/>
        <v>207.2212</v>
      </c>
      <c r="P64" s="2">
        <f t="shared" si="1"/>
        <v>29.18046666666667</v>
      </c>
      <c r="Q64" s="2">
        <f t="shared" si="2"/>
        <v>35.79666666666667</v>
      </c>
      <c r="R64" s="2">
        <f t="shared" si="3"/>
        <v>44.933</v>
      </c>
      <c r="S64" s="2">
        <f t="shared" si="4"/>
        <v>61.08</v>
      </c>
      <c r="T64" s="3">
        <v>38</v>
      </c>
      <c r="U64" s="4">
        <v>13.2392</v>
      </c>
      <c r="V64" s="5">
        <v>12.2898</v>
      </c>
      <c r="W64" s="6">
        <v>106.013</v>
      </c>
      <c r="X64" s="7">
        <v>11.83028</v>
      </c>
      <c r="AA64" s="8">
        <v>-1.2697199999999995</v>
      </c>
      <c r="AB64" s="8">
        <v>10.56056</v>
      </c>
    </row>
    <row r="65" spans="1:28" ht="12.75">
      <c r="A65" s="12" t="s">
        <v>90</v>
      </c>
      <c r="B65" s="1" t="s">
        <v>29</v>
      </c>
      <c r="C65" s="1" t="s">
        <v>30</v>
      </c>
      <c r="D65" s="1">
        <v>10</v>
      </c>
      <c r="E65" s="1" t="s">
        <v>100</v>
      </c>
      <c r="F65" s="2">
        <v>67.835</v>
      </c>
      <c r="G65" s="2">
        <v>43.099</v>
      </c>
      <c r="H65" s="2">
        <v>18.5086</v>
      </c>
      <c r="I65" s="2">
        <v>0</v>
      </c>
      <c r="J65" s="2">
        <v>5.2859</v>
      </c>
      <c r="K65" s="2">
        <v>8.687</v>
      </c>
      <c r="L65" s="2">
        <v>70.68</v>
      </c>
      <c r="M65" s="2">
        <v>55.76</v>
      </c>
      <c r="N65" s="2">
        <v>57.64</v>
      </c>
      <c r="O65" s="2">
        <f t="shared" si="0"/>
        <v>327.4955</v>
      </c>
      <c r="P65" s="2">
        <f t="shared" si="1"/>
        <v>43.147533333333335</v>
      </c>
      <c r="Q65" s="2">
        <f t="shared" si="2"/>
        <v>61.36000000000001</v>
      </c>
      <c r="R65" s="2">
        <f t="shared" si="3"/>
        <v>67.835</v>
      </c>
      <c r="S65" s="2">
        <f t="shared" si="4"/>
        <v>70.68</v>
      </c>
      <c r="T65" s="3">
        <v>41</v>
      </c>
      <c r="U65" s="4">
        <v>14.2844</v>
      </c>
      <c r="V65" s="5">
        <v>13.9729</v>
      </c>
      <c r="W65" s="6">
        <v>138.515</v>
      </c>
      <c r="X65" s="7">
        <v>15.248789999999998</v>
      </c>
      <c r="AA65" s="8">
        <v>2.148789999999998</v>
      </c>
      <c r="AB65" s="8">
        <v>17.397579999999998</v>
      </c>
    </row>
    <row r="66" spans="1:28" ht="12.75">
      <c r="A66" s="12" t="s">
        <v>90</v>
      </c>
      <c r="B66" s="1" t="s">
        <v>29</v>
      </c>
      <c r="C66" s="1" t="s">
        <v>30</v>
      </c>
      <c r="D66" s="1">
        <v>11</v>
      </c>
      <c r="E66" s="1" t="s">
        <v>101</v>
      </c>
      <c r="F66" s="2">
        <v>95.452</v>
      </c>
      <c r="G66" s="2">
        <v>38.7247</v>
      </c>
      <c r="H66" s="2">
        <v>22.7912</v>
      </c>
      <c r="I66" s="2">
        <v>2.973</v>
      </c>
      <c r="J66" s="2">
        <v>3.8723</v>
      </c>
      <c r="K66" s="2">
        <v>4.656</v>
      </c>
      <c r="L66" s="2">
        <v>73.92</v>
      </c>
      <c r="M66" s="2">
        <v>59.48</v>
      </c>
      <c r="N66" s="2">
        <v>64.55</v>
      </c>
      <c r="O66" s="2">
        <f t="shared" si="0"/>
        <v>366.4192</v>
      </c>
      <c r="P66" s="2">
        <f t="shared" si="1"/>
        <v>52.32263333333333</v>
      </c>
      <c r="Q66" s="2">
        <f t="shared" si="2"/>
        <v>65.98333333333333</v>
      </c>
      <c r="R66" s="2">
        <f t="shared" si="3"/>
        <v>95.452</v>
      </c>
      <c r="S66" s="2">
        <f t="shared" si="4"/>
        <v>73.92</v>
      </c>
      <c r="T66" s="3">
        <v>59</v>
      </c>
      <c r="U66" s="4">
        <v>20.5556</v>
      </c>
      <c r="V66" s="5">
        <v>11.5013</v>
      </c>
      <c r="W66" s="6">
        <v>169.372</v>
      </c>
      <c r="X66" s="7">
        <v>18.08733</v>
      </c>
      <c r="AA66" s="8">
        <v>4.987330000000002</v>
      </c>
      <c r="AB66" s="8">
        <v>23.07466</v>
      </c>
    </row>
    <row r="67" spans="1:28" ht="12.75">
      <c r="A67" s="12" t="s">
        <v>90</v>
      </c>
      <c r="B67" s="1" t="s">
        <v>29</v>
      </c>
      <c r="C67" s="1" t="s">
        <v>30</v>
      </c>
      <c r="D67" s="1">
        <v>12</v>
      </c>
      <c r="E67" s="1" t="s">
        <v>102</v>
      </c>
      <c r="F67" s="2">
        <v>77.7708</v>
      </c>
      <c r="G67" s="2">
        <v>52.264</v>
      </c>
      <c r="H67" s="2">
        <v>23.6666</v>
      </c>
      <c r="I67" s="2">
        <v>4.918</v>
      </c>
      <c r="J67" s="2">
        <v>2.5547</v>
      </c>
      <c r="K67" s="2">
        <v>5.327</v>
      </c>
      <c r="L67" s="2">
        <v>54.29</v>
      </c>
      <c r="M67" s="2">
        <v>79.28</v>
      </c>
      <c r="N67" s="2">
        <v>63.16</v>
      </c>
      <c r="O67" s="2">
        <f t="shared" si="0"/>
        <v>363.23109999999997</v>
      </c>
      <c r="P67" s="2">
        <f t="shared" si="1"/>
        <v>51.233799999999995</v>
      </c>
      <c r="Q67" s="2">
        <f t="shared" si="2"/>
        <v>65.57666666666667</v>
      </c>
      <c r="R67" s="2">
        <f t="shared" si="3"/>
        <v>77.7708</v>
      </c>
      <c r="S67" s="2">
        <f t="shared" si="4"/>
        <v>79.28</v>
      </c>
      <c r="T67" s="3">
        <v>162</v>
      </c>
      <c r="U67" s="4">
        <v>56.440799999999996</v>
      </c>
      <c r="V67" s="5">
        <v>12.799700000000001</v>
      </c>
      <c r="W67" s="6">
        <v>157.05079999999998</v>
      </c>
      <c r="X67" s="7">
        <v>16.985049999999998</v>
      </c>
      <c r="AA67" s="8">
        <v>3.885049999999998</v>
      </c>
      <c r="AB67" s="8">
        <v>20.870099999999994</v>
      </c>
    </row>
    <row r="68" spans="1:28" ht="12.75">
      <c r="A68" s="10" t="s">
        <v>103</v>
      </c>
      <c r="B68" s="11" t="s">
        <v>46</v>
      </c>
      <c r="C68" s="11" t="s">
        <v>30</v>
      </c>
      <c r="D68" s="11">
        <v>1</v>
      </c>
      <c r="E68" s="11" t="s">
        <v>104</v>
      </c>
      <c r="F68" s="3">
        <v>43.1788</v>
      </c>
      <c r="G68" s="3">
        <v>47.922</v>
      </c>
      <c r="H68" s="3">
        <v>25.4742</v>
      </c>
      <c r="I68" s="3">
        <v>6.073</v>
      </c>
      <c r="J68" s="3">
        <v>3.4574</v>
      </c>
      <c r="K68" s="3">
        <v>6.217</v>
      </c>
      <c r="L68" s="3">
        <v>54.89</v>
      </c>
      <c r="M68" s="3">
        <v>65.16</v>
      </c>
      <c r="N68" s="3">
        <v>70.82</v>
      </c>
      <c r="O68" s="3">
        <f t="shared" si="0"/>
        <v>323.1924</v>
      </c>
      <c r="P68" s="3">
        <f t="shared" si="1"/>
        <v>38.85833333333333</v>
      </c>
      <c r="Q68" s="3">
        <f t="shared" si="2"/>
        <v>63.623333333333335</v>
      </c>
      <c r="R68" s="3">
        <f t="shared" si="3"/>
        <v>47.922</v>
      </c>
      <c r="S68" s="3">
        <f t="shared" si="4"/>
        <v>70.82</v>
      </c>
      <c r="T68" s="3">
        <v>50</v>
      </c>
      <c r="U68" s="4">
        <v>17.419999999999998</v>
      </c>
      <c r="V68" s="5">
        <v>15.747399999999999</v>
      </c>
      <c r="W68" s="6">
        <v>118.74199999999999</v>
      </c>
      <c r="X68" s="7">
        <v>13.448939999999999</v>
      </c>
      <c r="AA68" s="8">
        <v>0.3489399999999989</v>
      </c>
      <c r="AB68" s="8">
        <v>13.797879999999997</v>
      </c>
    </row>
    <row r="69" spans="1:28" ht="12.75">
      <c r="A69" s="12" t="s">
        <v>103</v>
      </c>
      <c r="B69" s="1" t="s">
        <v>46</v>
      </c>
      <c r="C69" s="1" t="s">
        <v>30</v>
      </c>
      <c r="D69" s="1">
        <v>2</v>
      </c>
      <c r="E69" s="1" t="s">
        <v>105</v>
      </c>
      <c r="F69" s="2">
        <v>48.576</v>
      </c>
      <c r="G69" s="2">
        <v>25.484</v>
      </c>
      <c r="H69" s="2">
        <v>18.945</v>
      </c>
      <c r="I69" s="2">
        <v>4.025</v>
      </c>
      <c r="J69" s="2">
        <v>3.536</v>
      </c>
      <c r="K69" s="2">
        <v>7.331</v>
      </c>
      <c r="L69" s="2">
        <v>0</v>
      </c>
      <c r="M69" s="2">
        <v>0</v>
      </c>
      <c r="N69" s="2">
        <v>78.69</v>
      </c>
      <c r="O69" s="2">
        <f t="shared" si="0"/>
        <v>186.58700000000002</v>
      </c>
      <c r="P69" s="2">
        <f t="shared" si="1"/>
        <v>31.001666666666665</v>
      </c>
      <c r="Q69" s="2">
        <f t="shared" si="2"/>
        <v>26.23</v>
      </c>
      <c r="R69" s="2">
        <f t="shared" si="3"/>
        <v>48.576</v>
      </c>
      <c r="S69" s="2">
        <f t="shared" si="4"/>
        <v>78.69</v>
      </c>
      <c r="T69" s="3">
        <v>80.25</v>
      </c>
      <c r="U69" s="4">
        <v>27.9591</v>
      </c>
      <c r="V69" s="5">
        <v>14.892000000000001</v>
      </c>
      <c r="W69" s="6">
        <v>127.26599999999999</v>
      </c>
      <c r="X69" s="7">
        <v>14.2158</v>
      </c>
      <c r="AA69" s="8">
        <v>1.1158000000000001</v>
      </c>
      <c r="AB69" s="8">
        <v>15.3316</v>
      </c>
    </row>
    <row r="70" spans="1:28" ht="12.75">
      <c r="A70" s="12" t="s">
        <v>103</v>
      </c>
      <c r="B70" s="1" t="s">
        <v>46</v>
      </c>
      <c r="C70" s="1" t="s">
        <v>30</v>
      </c>
      <c r="D70" s="1">
        <v>3</v>
      </c>
      <c r="E70" s="1" t="s">
        <v>106</v>
      </c>
      <c r="F70" s="2">
        <v>45.684</v>
      </c>
      <c r="G70" s="2">
        <v>26.9846</v>
      </c>
      <c r="H70" s="2">
        <v>27.5514</v>
      </c>
      <c r="I70" s="2">
        <v>3.89</v>
      </c>
      <c r="J70" s="2">
        <v>3.2971</v>
      </c>
      <c r="K70" s="2">
        <v>4.941</v>
      </c>
      <c r="L70" s="2">
        <v>0</v>
      </c>
      <c r="M70" s="2">
        <v>79.32</v>
      </c>
      <c r="N70" s="2">
        <v>34.5</v>
      </c>
      <c r="O70" s="2">
        <f t="shared" si="0"/>
        <v>226.1681</v>
      </c>
      <c r="P70" s="2">
        <f t="shared" si="1"/>
        <v>33.406666666666666</v>
      </c>
      <c r="Q70" s="2">
        <f t="shared" si="2"/>
        <v>37.94</v>
      </c>
      <c r="R70" s="2">
        <f t="shared" si="3"/>
        <v>45.684</v>
      </c>
      <c r="S70" s="2">
        <f t="shared" si="4"/>
        <v>79.32</v>
      </c>
      <c r="T70" s="3">
        <v>66.2857</v>
      </c>
      <c r="U70" s="4">
        <v>23.093937880000002</v>
      </c>
      <c r="V70" s="5">
        <v>12.1281</v>
      </c>
      <c r="W70" s="6">
        <v>125.00399999999999</v>
      </c>
      <c r="X70" s="7">
        <v>13.713209999999998</v>
      </c>
      <c r="AA70" s="8">
        <v>0.6132099999999987</v>
      </c>
      <c r="AB70" s="8">
        <v>14.326419999999997</v>
      </c>
    </row>
    <row r="71" spans="1:28" ht="12.75">
      <c r="A71" s="12" t="s">
        <v>103</v>
      </c>
      <c r="B71" s="1" t="s">
        <v>46</v>
      </c>
      <c r="C71" s="1" t="s">
        <v>30</v>
      </c>
      <c r="D71" s="1">
        <v>4</v>
      </c>
      <c r="E71" s="1" t="s">
        <v>107</v>
      </c>
      <c r="F71" s="2">
        <v>51.7401</v>
      </c>
      <c r="G71" s="2">
        <v>41.0451</v>
      </c>
      <c r="H71" s="2">
        <v>22.1742</v>
      </c>
      <c r="I71" s="2">
        <v>7.002</v>
      </c>
      <c r="J71" s="2">
        <v>4.8887</v>
      </c>
      <c r="K71" s="2">
        <v>4.852</v>
      </c>
      <c r="L71" s="2">
        <v>56.03</v>
      </c>
      <c r="M71" s="2">
        <v>64.51</v>
      </c>
      <c r="N71" s="2">
        <v>69.24</v>
      </c>
      <c r="O71" s="2">
        <f t="shared" si="0"/>
        <v>321.4821</v>
      </c>
      <c r="P71" s="2">
        <f t="shared" si="1"/>
        <v>38.319799999999994</v>
      </c>
      <c r="Q71" s="2">
        <f t="shared" si="2"/>
        <v>63.26</v>
      </c>
      <c r="R71" s="2">
        <f t="shared" si="3"/>
        <v>51.7401</v>
      </c>
      <c r="S71" s="2">
        <f t="shared" si="4"/>
        <v>69.24</v>
      </c>
      <c r="T71" s="3">
        <v>37.3333</v>
      </c>
      <c r="U71" s="4">
        <v>13.00692172</v>
      </c>
      <c r="V71" s="5">
        <v>16.7427</v>
      </c>
      <c r="W71" s="6">
        <v>120.9801</v>
      </c>
      <c r="X71" s="7">
        <v>13.772279999999999</v>
      </c>
      <c r="AA71" s="8">
        <v>0.6722799999999989</v>
      </c>
      <c r="AB71" s="8">
        <v>14.444559999999997</v>
      </c>
    </row>
    <row r="72" spans="1:28" ht="12.75">
      <c r="A72" s="12" t="s">
        <v>103</v>
      </c>
      <c r="B72" s="1" t="s">
        <v>46</v>
      </c>
      <c r="C72" s="1" t="s">
        <v>30</v>
      </c>
      <c r="D72" s="1">
        <v>5</v>
      </c>
      <c r="E72" s="1" t="s">
        <v>108</v>
      </c>
      <c r="F72" s="2">
        <v>92.6</v>
      </c>
      <c r="G72" s="2">
        <v>20.1027</v>
      </c>
      <c r="H72" s="2">
        <v>17.8634</v>
      </c>
      <c r="I72" s="2">
        <v>7.709</v>
      </c>
      <c r="J72" s="2">
        <v>3.0337</v>
      </c>
      <c r="K72" s="2">
        <v>5.289</v>
      </c>
      <c r="L72" s="2">
        <v>68.36</v>
      </c>
      <c r="M72" s="2">
        <v>0</v>
      </c>
      <c r="N72" s="2">
        <v>0</v>
      </c>
      <c r="O72" s="2">
        <f t="shared" si="0"/>
        <v>214.9578</v>
      </c>
      <c r="P72" s="2">
        <f t="shared" si="1"/>
        <v>43.52203333333333</v>
      </c>
      <c r="Q72" s="2">
        <f t="shared" si="2"/>
        <v>22.786666666666665</v>
      </c>
      <c r="R72" s="2">
        <f t="shared" si="3"/>
        <v>92.6</v>
      </c>
      <c r="S72" s="2">
        <f t="shared" si="4"/>
        <v>68.36</v>
      </c>
      <c r="T72" s="3">
        <v>37</v>
      </c>
      <c r="U72" s="4">
        <v>12.890799999999999</v>
      </c>
      <c r="V72" s="5">
        <v>16.0317</v>
      </c>
      <c r="W72" s="6">
        <v>160.95999999999998</v>
      </c>
      <c r="X72" s="7">
        <v>17.699169999999995</v>
      </c>
      <c r="AA72" s="8">
        <v>4.5991699999999955</v>
      </c>
      <c r="AB72" s="8">
        <v>22.29833999999999</v>
      </c>
    </row>
    <row r="73" spans="1:28" ht="12.75">
      <c r="A73" s="12" t="s">
        <v>103</v>
      </c>
      <c r="B73" s="1" t="s">
        <v>46</v>
      </c>
      <c r="C73" s="1" t="s">
        <v>30</v>
      </c>
      <c r="D73" s="1">
        <v>6</v>
      </c>
      <c r="E73" s="1" t="s">
        <v>109</v>
      </c>
      <c r="F73" s="2">
        <v>65.886</v>
      </c>
      <c r="G73" s="2">
        <v>32.193</v>
      </c>
      <c r="H73" s="2">
        <v>19.0576</v>
      </c>
      <c r="I73" s="2">
        <v>6.754</v>
      </c>
      <c r="J73" s="2">
        <v>3.6362</v>
      </c>
      <c r="K73" s="2">
        <v>5.843</v>
      </c>
      <c r="L73" s="2">
        <v>63.24</v>
      </c>
      <c r="M73" s="2">
        <v>62.32</v>
      </c>
      <c r="N73" s="2">
        <v>69.84</v>
      </c>
      <c r="O73" s="2">
        <f t="shared" si="0"/>
        <v>328.76980000000003</v>
      </c>
      <c r="P73" s="2">
        <f t="shared" si="1"/>
        <v>39.04553333333333</v>
      </c>
      <c r="Q73" s="2">
        <f t="shared" si="2"/>
        <v>65.13333333333334</v>
      </c>
      <c r="R73" s="2">
        <f t="shared" si="3"/>
        <v>65.886</v>
      </c>
      <c r="S73" s="2">
        <f t="shared" si="4"/>
        <v>69.84</v>
      </c>
      <c r="T73" s="3">
        <v>46.1667</v>
      </c>
      <c r="U73" s="4">
        <v>16.08447828</v>
      </c>
      <c r="V73" s="5">
        <v>16.2332</v>
      </c>
      <c r="W73" s="6">
        <v>135.726</v>
      </c>
      <c r="X73" s="7">
        <v>15.19592</v>
      </c>
      <c r="AA73" s="8">
        <v>2.0959199999999996</v>
      </c>
      <c r="AB73" s="8">
        <v>17.29184</v>
      </c>
    </row>
    <row r="74" spans="1:28" ht="12.75">
      <c r="A74" s="12" t="s">
        <v>103</v>
      </c>
      <c r="B74" s="1" t="s">
        <v>46</v>
      </c>
      <c r="C74" s="1" t="s">
        <v>30</v>
      </c>
      <c r="D74" s="1">
        <v>7</v>
      </c>
      <c r="E74" s="1" t="s">
        <v>110</v>
      </c>
      <c r="F74" s="2">
        <v>62.962</v>
      </c>
      <c r="G74" s="2">
        <v>30.2358</v>
      </c>
      <c r="H74" s="2">
        <v>23.6526</v>
      </c>
      <c r="I74" s="2">
        <v>6.346</v>
      </c>
      <c r="J74" s="2">
        <v>4.4544</v>
      </c>
      <c r="K74" s="2">
        <v>2.639</v>
      </c>
      <c r="L74" s="2">
        <v>66.5</v>
      </c>
      <c r="M74" s="2">
        <v>65.35</v>
      </c>
      <c r="N74" s="2">
        <v>63.84</v>
      </c>
      <c r="O74" s="2">
        <f t="shared" si="0"/>
        <v>325.9798</v>
      </c>
      <c r="P74" s="2">
        <f t="shared" si="1"/>
        <v>38.95013333333333</v>
      </c>
      <c r="Q74" s="2">
        <f t="shared" si="2"/>
        <v>65.23</v>
      </c>
      <c r="R74" s="2">
        <f t="shared" si="3"/>
        <v>62.962</v>
      </c>
      <c r="S74" s="2">
        <f t="shared" si="4"/>
        <v>66.5</v>
      </c>
      <c r="T74" s="3">
        <v>58.15</v>
      </c>
      <c r="U74" s="4">
        <v>20.259459999999997</v>
      </c>
      <c r="V74" s="5">
        <v>13.4394</v>
      </c>
      <c r="W74" s="6">
        <v>129.462</v>
      </c>
      <c r="X74" s="7">
        <v>14.29014</v>
      </c>
      <c r="AA74" s="8">
        <v>1.1901399999999995</v>
      </c>
      <c r="AB74" s="8">
        <v>15.480279999999999</v>
      </c>
    </row>
    <row r="75" spans="1:28" ht="12.75">
      <c r="A75" s="12" t="s">
        <v>103</v>
      </c>
      <c r="B75" s="1" t="s">
        <v>46</v>
      </c>
      <c r="C75" s="1" t="s">
        <v>30</v>
      </c>
      <c r="D75" s="1">
        <v>8</v>
      </c>
      <c r="E75" s="1" t="s">
        <v>111</v>
      </c>
      <c r="F75" s="2">
        <v>20.0547</v>
      </c>
      <c r="G75" s="2">
        <v>21.7572</v>
      </c>
      <c r="H75" s="2">
        <v>24.2086</v>
      </c>
      <c r="I75" s="2">
        <v>5.598</v>
      </c>
      <c r="J75" s="2">
        <v>4.362</v>
      </c>
      <c r="K75" s="2">
        <v>6.471</v>
      </c>
      <c r="L75" s="2">
        <v>35.25</v>
      </c>
      <c r="M75" s="2">
        <v>54.12</v>
      </c>
      <c r="N75" s="2">
        <v>66.02</v>
      </c>
      <c r="O75" s="2">
        <f t="shared" si="0"/>
        <v>237.8415</v>
      </c>
      <c r="P75" s="2">
        <f t="shared" si="1"/>
        <v>22.006833333333333</v>
      </c>
      <c r="Q75" s="2">
        <f t="shared" si="2"/>
        <v>51.79666666666666</v>
      </c>
      <c r="R75" s="2">
        <f t="shared" si="3"/>
        <v>24.2086</v>
      </c>
      <c r="S75" s="2">
        <f t="shared" si="4"/>
        <v>66.02</v>
      </c>
      <c r="T75" s="3">
        <v>49.1667</v>
      </c>
      <c r="U75" s="4">
        <v>17.12967828</v>
      </c>
      <c r="V75" s="5">
        <v>16.431</v>
      </c>
      <c r="W75" s="6">
        <v>90.2286</v>
      </c>
      <c r="X75" s="7">
        <v>10.66596</v>
      </c>
      <c r="AA75" s="8">
        <v>-2.4340399999999995</v>
      </c>
      <c r="AB75" s="8">
        <v>8.23192</v>
      </c>
    </row>
    <row r="76" spans="1:28" ht="12.75">
      <c r="A76" s="10" t="s">
        <v>112</v>
      </c>
      <c r="B76" s="11" t="s">
        <v>29</v>
      </c>
      <c r="C76" s="11" t="s">
        <v>63</v>
      </c>
      <c r="D76" s="11">
        <v>1</v>
      </c>
      <c r="E76" s="11" t="s">
        <v>113</v>
      </c>
      <c r="F76" s="3">
        <v>38.9155</v>
      </c>
      <c r="G76" s="3">
        <v>41.422</v>
      </c>
      <c r="H76" s="3">
        <v>26.1978</v>
      </c>
      <c r="I76" s="3">
        <v>1.107</v>
      </c>
      <c r="J76" s="3">
        <v>4.3007</v>
      </c>
      <c r="K76" s="3">
        <v>4.217</v>
      </c>
      <c r="L76" s="3">
        <v>58.64</v>
      </c>
      <c r="M76" s="3">
        <v>0</v>
      </c>
      <c r="N76" s="3">
        <v>0</v>
      </c>
      <c r="O76" s="3">
        <f t="shared" si="0"/>
        <v>174.8</v>
      </c>
      <c r="P76" s="3">
        <f t="shared" si="1"/>
        <v>35.51176666666667</v>
      </c>
      <c r="Q76" s="3">
        <f t="shared" si="2"/>
        <v>19.546666666666667</v>
      </c>
      <c r="R76" s="3">
        <f t="shared" si="3"/>
        <v>41.422</v>
      </c>
      <c r="S76" s="3">
        <f t="shared" si="4"/>
        <v>58.64</v>
      </c>
      <c r="T76" s="3">
        <v>36</v>
      </c>
      <c r="U76" s="4">
        <v>12.542399999999999</v>
      </c>
      <c r="V76" s="5">
        <v>9.624699999999999</v>
      </c>
      <c r="W76" s="6">
        <v>100.062</v>
      </c>
      <c r="X76" s="7">
        <v>10.96867</v>
      </c>
      <c r="AA76" s="8">
        <v>-2.13133</v>
      </c>
      <c r="AB76" s="8">
        <v>8.83734</v>
      </c>
    </row>
    <row r="77" spans="1:28" ht="12.75">
      <c r="A77" s="12" t="s">
        <v>112</v>
      </c>
      <c r="B77" s="1" t="s">
        <v>29</v>
      </c>
      <c r="C77" s="1" t="s">
        <v>63</v>
      </c>
      <c r="D77" s="1">
        <v>2</v>
      </c>
      <c r="E77" s="1" t="s">
        <v>114</v>
      </c>
      <c r="F77" s="2">
        <v>99.8025</v>
      </c>
      <c r="G77" s="2">
        <v>40.1426</v>
      </c>
      <c r="H77" s="2">
        <v>0</v>
      </c>
      <c r="I77" s="2">
        <v>4.238</v>
      </c>
      <c r="J77" s="2">
        <v>5.4708</v>
      </c>
      <c r="K77" s="2">
        <v>5.546</v>
      </c>
      <c r="L77" s="2">
        <v>70.32</v>
      </c>
      <c r="M77" s="2">
        <v>0</v>
      </c>
      <c r="N77" s="2">
        <v>0</v>
      </c>
      <c r="O77" s="2">
        <f t="shared" si="0"/>
        <v>225.5199</v>
      </c>
      <c r="P77" s="2">
        <f t="shared" si="1"/>
        <v>46.64836666666667</v>
      </c>
      <c r="Q77" s="2">
        <f t="shared" si="2"/>
        <v>23.439999999999998</v>
      </c>
      <c r="R77" s="2">
        <f t="shared" si="3"/>
        <v>99.8025</v>
      </c>
      <c r="S77" s="2">
        <f t="shared" si="4"/>
        <v>70.32</v>
      </c>
      <c r="T77" s="3">
        <v>0</v>
      </c>
      <c r="U77" s="4">
        <v>0</v>
      </c>
      <c r="V77" s="5">
        <v>15.2548</v>
      </c>
      <c r="W77" s="6">
        <v>170.1225</v>
      </c>
      <c r="X77" s="7">
        <v>18.537730000000003</v>
      </c>
      <c r="AA77" s="8">
        <v>5.437730000000004</v>
      </c>
      <c r="AB77" s="8">
        <v>23.975460000000005</v>
      </c>
    </row>
    <row r="78" spans="1:28" ht="12.75">
      <c r="A78" s="12" t="s">
        <v>112</v>
      </c>
      <c r="B78" s="1" t="s">
        <v>29</v>
      </c>
      <c r="C78" s="1" t="s">
        <v>63</v>
      </c>
      <c r="D78" s="1">
        <v>3</v>
      </c>
      <c r="E78" s="1" t="s">
        <v>115</v>
      </c>
      <c r="F78" s="2">
        <v>92.3</v>
      </c>
      <c r="G78" s="2">
        <v>45.95</v>
      </c>
      <c r="H78" s="2">
        <v>22.927</v>
      </c>
      <c r="I78" s="2">
        <v>5.701</v>
      </c>
      <c r="J78" s="2">
        <v>3.6</v>
      </c>
      <c r="K78" s="2">
        <v>6.945</v>
      </c>
      <c r="L78" s="2">
        <v>0</v>
      </c>
      <c r="M78" s="2">
        <v>0</v>
      </c>
      <c r="N78" s="2">
        <v>0</v>
      </c>
      <c r="O78" s="2">
        <f t="shared" si="0"/>
        <v>177.423</v>
      </c>
      <c r="P78" s="2">
        <f t="shared" si="1"/>
        <v>53.725666666666676</v>
      </c>
      <c r="Q78" s="2">
        <f t="shared" si="2"/>
        <v>0</v>
      </c>
      <c r="R78" s="2">
        <f t="shared" si="3"/>
        <v>92.3</v>
      </c>
      <c r="S78" s="2">
        <f t="shared" si="4"/>
        <v>0</v>
      </c>
      <c r="T78" s="3">
        <v>46</v>
      </c>
      <c r="U78" s="4">
        <v>16.0264</v>
      </c>
      <c r="V78" s="5">
        <v>16.246</v>
      </c>
      <c r="W78" s="6">
        <v>92.3</v>
      </c>
      <c r="X78" s="7">
        <v>10.8546</v>
      </c>
      <c r="AA78" s="8">
        <v>-2.2454</v>
      </c>
      <c r="AB78" s="8">
        <v>8.6092</v>
      </c>
    </row>
    <row r="79" spans="1:28" ht="12.75">
      <c r="A79" s="12" t="s">
        <v>112</v>
      </c>
      <c r="B79" s="1" t="s">
        <v>29</v>
      </c>
      <c r="C79" s="1" t="s">
        <v>63</v>
      </c>
      <c r="D79" s="1">
        <v>4</v>
      </c>
      <c r="E79" s="1" t="s">
        <v>116</v>
      </c>
      <c r="F79" s="2">
        <v>94.668</v>
      </c>
      <c r="G79" s="2">
        <v>0</v>
      </c>
      <c r="H79" s="2">
        <v>0</v>
      </c>
      <c r="I79" s="2">
        <v>13.781</v>
      </c>
      <c r="J79" s="2">
        <v>4.1213</v>
      </c>
      <c r="K79" s="2">
        <v>1.714</v>
      </c>
      <c r="L79" s="2">
        <v>67.32</v>
      </c>
      <c r="M79" s="2">
        <v>0</v>
      </c>
      <c r="N79" s="2">
        <v>0</v>
      </c>
      <c r="O79" s="2">
        <f t="shared" si="0"/>
        <v>181.60430000000002</v>
      </c>
      <c r="P79" s="2">
        <f t="shared" si="1"/>
        <v>31.556</v>
      </c>
      <c r="Q79" s="2">
        <f t="shared" si="2"/>
        <v>22.439999999999998</v>
      </c>
      <c r="R79" s="2">
        <f t="shared" si="3"/>
        <v>94.668</v>
      </c>
      <c r="S79" s="2">
        <f t="shared" si="4"/>
        <v>67.32</v>
      </c>
      <c r="T79" s="3">
        <v>54</v>
      </c>
      <c r="U79" s="4">
        <v>18.8136</v>
      </c>
      <c r="V79" s="5">
        <v>19.616300000000003</v>
      </c>
      <c r="W79" s="6">
        <v>161.988</v>
      </c>
      <c r="X79" s="7">
        <v>18.160429999999998</v>
      </c>
      <c r="AA79" s="8">
        <v>5.060429999999998</v>
      </c>
      <c r="AB79" s="8">
        <v>23.220859999999995</v>
      </c>
    </row>
    <row r="80" spans="1:28" ht="12.75">
      <c r="A80" s="12" t="s">
        <v>112</v>
      </c>
      <c r="B80" s="1" t="s">
        <v>29</v>
      </c>
      <c r="C80" s="1" t="s">
        <v>63</v>
      </c>
      <c r="D80" s="1">
        <v>5</v>
      </c>
      <c r="E80" s="1" t="s">
        <v>117</v>
      </c>
      <c r="F80" s="2">
        <v>97.2</v>
      </c>
      <c r="G80" s="2">
        <v>45.8747</v>
      </c>
      <c r="H80" s="2">
        <v>0</v>
      </c>
      <c r="I80" s="2">
        <v>8.121</v>
      </c>
      <c r="J80" s="2">
        <v>4.2044</v>
      </c>
      <c r="K80" s="2">
        <v>5.758</v>
      </c>
      <c r="L80" s="2">
        <v>57.96</v>
      </c>
      <c r="M80" s="2">
        <v>0</v>
      </c>
      <c r="N80" s="2">
        <v>0</v>
      </c>
      <c r="O80" s="2">
        <f t="shared" si="0"/>
        <v>219.11810000000003</v>
      </c>
      <c r="P80" s="2">
        <f t="shared" si="1"/>
        <v>47.69156666666667</v>
      </c>
      <c r="Q80" s="2">
        <f t="shared" si="2"/>
        <v>19.32</v>
      </c>
      <c r="R80" s="2">
        <f t="shared" si="3"/>
        <v>97.2</v>
      </c>
      <c r="S80" s="2">
        <f t="shared" si="4"/>
        <v>57.96</v>
      </c>
      <c r="T80" s="3">
        <v>80</v>
      </c>
      <c r="U80" s="4">
        <v>27.872</v>
      </c>
      <c r="V80" s="5">
        <v>18.083399999999997</v>
      </c>
      <c r="W80" s="6">
        <v>155.16</v>
      </c>
      <c r="X80" s="7">
        <v>17.32434</v>
      </c>
      <c r="AA80" s="8">
        <v>4.22434</v>
      </c>
      <c r="AB80" s="8">
        <v>21.548679999999997</v>
      </c>
    </row>
    <row r="81" spans="1:28" ht="12.75">
      <c r="A81" s="12" t="s">
        <v>112</v>
      </c>
      <c r="B81" s="1" t="s">
        <v>29</v>
      </c>
      <c r="C81" s="1" t="s">
        <v>63</v>
      </c>
      <c r="D81" s="1">
        <v>6</v>
      </c>
      <c r="E81" s="1" t="s">
        <v>118</v>
      </c>
      <c r="F81" s="2">
        <v>89.942</v>
      </c>
      <c r="G81" s="2">
        <v>46.5709</v>
      </c>
      <c r="H81" s="2">
        <v>0</v>
      </c>
      <c r="I81" s="2">
        <v>4.875</v>
      </c>
      <c r="J81" s="2">
        <v>4.9526</v>
      </c>
      <c r="K81" s="2">
        <v>5.341</v>
      </c>
      <c r="L81" s="2">
        <v>66</v>
      </c>
      <c r="M81" s="2">
        <v>0</v>
      </c>
      <c r="N81" s="2">
        <v>0</v>
      </c>
      <c r="O81" s="2">
        <f t="shared" si="0"/>
        <v>217.68149999999997</v>
      </c>
      <c r="P81" s="2">
        <f t="shared" si="1"/>
        <v>45.5043</v>
      </c>
      <c r="Q81" s="2">
        <f t="shared" si="2"/>
        <v>22</v>
      </c>
      <c r="R81" s="2">
        <f t="shared" si="3"/>
        <v>89.942</v>
      </c>
      <c r="S81" s="2">
        <f t="shared" si="4"/>
        <v>66</v>
      </c>
      <c r="T81" s="3">
        <v>0</v>
      </c>
      <c r="U81" s="4">
        <v>0</v>
      </c>
      <c r="V81" s="5">
        <v>15.168600000000001</v>
      </c>
      <c r="W81" s="6">
        <v>155.942</v>
      </c>
      <c r="X81" s="7">
        <v>17.111060000000002</v>
      </c>
      <c r="AA81" s="8">
        <v>4.011060000000002</v>
      </c>
      <c r="AB81" s="8">
        <v>21.122120000000002</v>
      </c>
    </row>
    <row r="82" spans="1:28" ht="12.75">
      <c r="A82" s="12" t="s">
        <v>112</v>
      </c>
      <c r="B82" s="1" t="s">
        <v>29</v>
      </c>
      <c r="C82" s="1" t="s">
        <v>63</v>
      </c>
      <c r="D82" s="1">
        <v>7</v>
      </c>
      <c r="E82" s="1" t="s">
        <v>119</v>
      </c>
      <c r="F82" s="2">
        <v>102.9</v>
      </c>
      <c r="G82" s="2">
        <v>24.7902</v>
      </c>
      <c r="H82" s="2">
        <v>0</v>
      </c>
      <c r="I82" s="2">
        <v>19.071</v>
      </c>
      <c r="J82" s="2">
        <v>5.3514</v>
      </c>
      <c r="K82" s="2">
        <v>7.177</v>
      </c>
      <c r="L82" s="2">
        <v>68.28</v>
      </c>
      <c r="M82" s="2">
        <v>0</v>
      </c>
      <c r="N82" s="2">
        <v>0</v>
      </c>
      <c r="O82" s="2">
        <f t="shared" si="0"/>
        <v>227.56959999999998</v>
      </c>
      <c r="P82" s="2">
        <f t="shared" si="1"/>
        <v>42.5634</v>
      </c>
      <c r="Q82" s="2">
        <f t="shared" si="2"/>
        <v>22.76</v>
      </c>
      <c r="R82" s="2">
        <f t="shared" si="3"/>
        <v>102.9</v>
      </c>
      <c r="S82" s="2">
        <f t="shared" si="4"/>
        <v>68.28</v>
      </c>
      <c r="T82" s="3">
        <v>133</v>
      </c>
      <c r="U82" s="4">
        <v>46.337199999999996</v>
      </c>
      <c r="V82" s="5">
        <v>31.599400000000003</v>
      </c>
      <c r="W82" s="6">
        <v>171.18</v>
      </c>
      <c r="X82" s="7">
        <v>20.27794</v>
      </c>
      <c r="AA82" s="8">
        <v>7.177940000000001</v>
      </c>
      <c r="AB82" s="8">
        <v>27.45588</v>
      </c>
    </row>
    <row r="83" spans="1:28" ht="12.75">
      <c r="A83" s="12" t="s">
        <v>112</v>
      </c>
      <c r="B83" s="1" t="s">
        <v>29</v>
      </c>
      <c r="C83" s="1" t="s">
        <v>63</v>
      </c>
      <c r="D83" s="1">
        <v>8</v>
      </c>
      <c r="E83" s="1" t="s">
        <v>120</v>
      </c>
      <c r="F83" s="2">
        <v>85.243</v>
      </c>
      <c r="G83" s="2">
        <v>39.7558</v>
      </c>
      <c r="H83" s="2">
        <v>0</v>
      </c>
      <c r="I83" s="2">
        <v>3.585</v>
      </c>
      <c r="J83" s="2">
        <v>4.8514</v>
      </c>
      <c r="K83" s="2">
        <v>10.886</v>
      </c>
      <c r="L83" s="2">
        <v>55.16</v>
      </c>
      <c r="M83" s="2">
        <v>0</v>
      </c>
      <c r="N83" s="2">
        <v>0</v>
      </c>
      <c r="O83" s="2">
        <f t="shared" si="0"/>
        <v>199.48119999999997</v>
      </c>
      <c r="P83" s="2">
        <f t="shared" si="1"/>
        <v>41.666266666666665</v>
      </c>
      <c r="Q83" s="2">
        <f t="shared" si="2"/>
        <v>18.386666666666667</v>
      </c>
      <c r="R83" s="2">
        <f t="shared" si="3"/>
        <v>85.243</v>
      </c>
      <c r="S83" s="2">
        <f t="shared" si="4"/>
        <v>55.16</v>
      </c>
      <c r="T83" s="3">
        <v>0</v>
      </c>
      <c r="U83" s="4">
        <v>0</v>
      </c>
      <c r="V83" s="5">
        <v>19.3224</v>
      </c>
      <c r="W83" s="6">
        <v>140.403</v>
      </c>
      <c r="X83" s="7">
        <v>15.972539999999999</v>
      </c>
      <c r="AA83" s="8">
        <v>2.872539999999999</v>
      </c>
      <c r="AB83" s="8">
        <v>18.845079999999996</v>
      </c>
    </row>
    <row r="84" spans="1:28" ht="12.75">
      <c r="A84" s="12" t="s">
        <v>112</v>
      </c>
      <c r="B84" s="1" t="s">
        <v>29</v>
      </c>
      <c r="C84" s="1" t="s">
        <v>63</v>
      </c>
      <c r="D84" s="1">
        <v>9</v>
      </c>
      <c r="E84" s="1" t="s">
        <v>121</v>
      </c>
      <c r="F84" s="2">
        <v>82.9381</v>
      </c>
      <c r="G84" s="2">
        <v>50.995</v>
      </c>
      <c r="H84" s="2">
        <v>22.2994</v>
      </c>
      <c r="I84" s="2">
        <v>9.761</v>
      </c>
      <c r="J84" s="2">
        <v>4.4546</v>
      </c>
      <c r="K84" s="2">
        <v>6.524</v>
      </c>
      <c r="L84" s="2">
        <v>0</v>
      </c>
      <c r="M84" s="2">
        <v>0</v>
      </c>
      <c r="N84" s="2">
        <v>0</v>
      </c>
      <c r="O84" s="2">
        <f t="shared" si="0"/>
        <v>176.9721</v>
      </c>
      <c r="P84" s="2">
        <f t="shared" si="1"/>
        <v>52.07750000000001</v>
      </c>
      <c r="Q84" s="2">
        <f t="shared" si="2"/>
        <v>0</v>
      </c>
      <c r="R84" s="2">
        <f t="shared" si="3"/>
        <v>82.9381</v>
      </c>
      <c r="S84" s="2">
        <f t="shared" si="4"/>
        <v>0</v>
      </c>
      <c r="T84" s="3">
        <v>163</v>
      </c>
      <c r="U84" s="4">
        <v>56.7892</v>
      </c>
      <c r="V84" s="5">
        <v>20.7396</v>
      </c>
      <c r="W84" s="6">
        <v>82.9381</v>
      </c>
      <c r="X84" s="7">
        <v>10.36777</v>
      </c>
      <c r="AA84" s="8">
        <v>-2.7322299999999995</v>
      </c>
      <c r="AB84" s="8">
        <v>7.635540000000001</v>
      </c>
    </row>
    <row r="85" spans="1:28" ht="12.75">
      <c r="A85" s="10" t="s">
        <v>122</v>
      </c>
      <c r="B85" s="11" t="s">
        <v>46</v>
      </c>
      <c r="C85" s="11" t="s">
        <v>30</v>
      </c>
      <c r="D85" s="11">
        <v>1</v>
      </c>
      <c r="E85" s="11" t="s">
        <v>123</v>
      </c>
      <c r="F85" s="3">
        <v>40.608</v>
      </c>
      <c r="G85" s="3">
        <v>39.7996</v>
      </c>
      <c r="H85" s="3">
        <v>13.9308</v>
      </c>
      <c r="I85" s="3">
        <v>4.752</v>
      </c>
      <c r="J85" s="3">
        <v>2.142</v>
      </c>
      <c r="K85" s="3">
        <v>11.896</v>
      </c>
      <c r="L85" s="3">
        <v>50.24</v>
      </c>
      <c r="M85" s="3">
        <v>0</v>
      </c>
      <c r="N85" s="3">
        <v>0</v>
      </c>
      <c r="O85" s="3">
        <f t="shared" si="0"/>
        <v>163.3684</v>
      </c>
      <c r="P85" s="3">
        <f t="shared" si="1"/>
        <v>31.446133333333332</v>
      </c>
      <c r="Q85" s="3">
        <f t="shared" si="2"/>
        <v>16.746666666666666</v>
      </c>
      <c r="R85" s="3">
        <f t="shared" si="3"/>
        <v>40.608</v>
      </c>
      <c r="S85" s="3">
        <f t="shared" si="4"/>
        <v>50.24</v>
      </c>
      <c r="T85" s="3">
        <v>0</v>
      </c>
      <c r="U85" s="4">
        <v>0</v>
      </c>
      <c r="V85" s="5">
        <v>18.79</v>
      </c>
      <c r="W85" s="6">
        <v>90.848</v>
      </c>
      <c r="X85" s="7">
        <v>10.963799999999999</v>
      </c>
      <c r="AA85" s="8">
        <v>-2.1362000000000005</v>
      </c>
      <c r="AB85" s="8">
        <v>8.827599999999999</v>
      </c>
    </row>
    <row r="86" spans="1:28" ht="12.75">
      <c r="A86" s="12" t="s">
        <v>122</v>
      </c>
      <c r="B86" s="1" t="s">
        <v>46</v>
      </c>
      <c r="C86" s="1" t="s">
        <v>30</v>
      </c>
      <c r="D86" s="1">
        <v>2</v>
      </c>
      <c r="E86" s="1" t="s">
        <v>124</v>
      </c>
      <c r="F86" s="2">
        <v>26.9814</v>
      </c>
      <c r="G86" s="2">
        <v>20.6506</v>
      </c>
      <c r="H86" s="2">
        <v>24.158</v>
      </c>
      <c r="I86" s="2">
        <v>3.795</v>
      </c>
      <c r="J86" s="2">
        <v>3.2052</v>
      </c>
      <c r="K86" s="2">
        <v>4.297</v>
      </c>
      <c r="L86" s="2">
        <v>45.42</v>
      </c>
      <c r="M86" s="2">
        <v>30.68</v>
      </c>
      <c r="N86" s="2">
        <v>58.35</v>
      </c>
      <c r="O86" s="2">
        <f t="shared" si="0"/>
        <v>217.53719999999998</v>
      </c>
      <c r="P86" s="2">
        <f t="shared" si="1"/>
        <v>23.929999999999996</v>
      </c>
      <c r="Q86" s="2">
        <f t="shared" si="2"/>
        <v>44.81666666666666</v>
      </c>
      <c r="R86" s="2">
        <f t="shared" si="3"/>
        <v>26.9814</v>
      </c>
      <c r="S86" s="2">
        <f t="shared" si="4"/>
        <v>58.35</v>
      </c>
      <c r="T86" s="3">
        <v>49</v>
      </c>
      <c r="U86" s="4">
        <v>17.0716</v>
      </c>
      <c r="V86" s="5">
        <v>11.2972</v>
      </c>
      <c r="W86" s="6">
        <v>85.3314</v>
      </c>
      <c r="X86" s="7">
        <v>9.66286</v>
      </c>
      <c r="AA86" s="8">
        <v>-3.4371399999999994</v>
      </c>
      <c r="AB86" s="8">
        <v>6.225720000000001</v>
      </c>
    </row>
    <row r="87" spans="1:28" ht="12.75">
      <c r="A87" s="12" t="s">
        <v>122</v>
      </c>
      <c r="B87" s="1" t="s">
        <v>46</v>
      </c>
      <c r="C87" s="1" t="s">
        <v>30</v>
      </c>
      <c r="D87" s="1">
        <v>3</v>
      </c>
      <c r="E87" s="1" t="s">
        <v>125</v>
      </c>
      <c r="F87" s="2">
        <v>77.126</v>
      </c>
      <c r="G87" s="2">
        <v>37.2576</v>
      </c>
      <c r="H87" s="2">
        <v>17.1056</v>
      </c>
      <c r="I87" s="2">
        <v>7.944</v>
      </c>
      <c r="J87" s="2">
        <v>4.2106</v>
      </c>
      <c r="K87" s="2">
        <v>7.89</v>
      </c>
      <c r="L87" s="2">
        <v>75.02</v>
      </c>
      <c r="M87" s="2">
        <v>69.18</v>
      </c>
      <c r="N87" s="2">
        <v>64.02</v>
      </c>
      <c r="O87" s="2">
        <f t="shared" si="0"/>
        <v>359.75379999999996</v>
      </c>
      <c r="P87" s="2">
        <f t="shared" si="1"/>
        <v>43.82973333333333</v>
      </c>
      <c r="Q87" s="2">
        <f t="shared" si="2"/>
        <v>69.40666666666665</v>
      </c>
      <c r="R87" s="2">
        <f t="shared" si="3"/>
        <v>77.126</v>
      </c>
      <c r="S87" s="2">
        <f t="shared" si="4"/>
        <v>75.02</v>
      </c>
      <c r="T87" s="3">
        <v>33</v>
      </c>
      <c r="U87" s="4">
        <v>11.4972</v>
      </c>
      <c r="V87" s="5">
        <v>20.0446</v>
      </c>
      <c r="W87" s="6">
        <v>152.14600000000002</v>
      </c>
      <c r="X87" s="7">
        <v>17.21906</v>
      </c>
      <c r="AA87" s="8">
        <v>4.119059999999999</v>
      </c>
      <c r="AB87" s="8">
        <v>21.338119999999996</v>
      </c>
    </row>
    <row r="88" spans="1:28" ht="12.75">
      <c r="A88" s="12" t="s">
        <v>122</v>
      </c>
      <c r="B88" s="1" t="s">
        <v>46</v>
      </c>
      <c r="C88" s="1" t="s">
        <v>30</v>
      </c>
      <c r="D88" s="1">
        <v>4</v>
      </c>
      <c r="E88" s="1" t="s">
        <v>126</v>
      </c>
      <c r="F88" s="2">
        <v>35.7</v>
      </c>
      <c r="G88" s="2">
        <v>18.1688</v>
      </c>
      <c r="H88" s="2">
        <v>17.0019</v>
      </c>
      <c r="I88" s="2">
        <v>2.168</v>
      </c>
      <c r="J88" s="2">
        <v>0.0714</v>
      </c>
      <c r="K88" s="2">
        <v>6.74</v>
      </c>
      <c r="L88" s="2">
        <v>0</v>
      </c>
      <c r="M88" s="2">
        <v>0</v>
      </c>
      <c r="N88" s="2">
        <v>69.64</v>
      </c>
      <c r="O88" s="2">
        <f t="shared" si="0"/>
        <v>149.49009999999998</v>
      </c>
      <c r="P88" s="2">
        <f t="shared" si="1"/>
        <v>23.623566666666665</v>
      </c>
      <c r="Q88" s="2">
        <f t="shared" si="2"/>
        <v>23.213333333333335</v>
      </c>
      <c r="R88" s="2">
        <f t="shared" si="3"/>
        <v>35.7</v>
      </c>
      <c r="S88" s="2">
        <f t="shared" si="4"/>
        <v>69.64</v>
      </c>
      <c r="T88" s="3">
        <v>0</v>
      </c>
      <c r="U88" s="4">
        <v>0</v>
      </c>
      <c r="V88" s="5">
        <v>8.9794</v>
      </c>
      <c r="W88" s="6">
        <v>105.34</v>
      </c>
      <c r="X88" s="7">
        <v>11.43194</v>
      </c>
      <c r="AA88" s="8">
        <v>-1.6680599999999988</v>
      </c>
      <c r="AB88" s="8">
        <v>9.763880000000002</v>
      </c>
    </row>
    <row r="89" spans="1:28" ht="12.75">
      <c r="A89" s="12" t="s">
        <v>122</v>
      </c>
      <c r="B89" s="1" t="s">
        <v>46</v>
      </c>
      <c r="C89" s="1" t="s">
        <v>30</v>
      </c>
      <c r="D89" s="1">
        <v>5</v>
      </c>
      <c r="E89" s="1" t="s">
        <v>127</v>
      </c>
      <c r="F89" s="2">
        <v>92.7</v>
      </c>
      <c r="G89" s="2">
        <v>45.423</v>
      </c>
      <c r="H89" s="2">
        <v>24.3385</v>
      </c>
      <c r="I89" s="2">
        <v>6.355</v>
      </c>
      <c r="J89" s="2">
        <v>3.1595</v>
      </c>
      <c r="K89" s="2">
        <v>4.48</v>
      </c>
      <c r="L89" s="2">
        <v>61.96</v>
      </c>
      <c r="M89" s="2">
        <v>63.76</v>
      </c>
      <c r="N89" s="2">
        <v>0</v>
      </c>
      <c r="O89" s="2">
        <f t="shared" si="0"/>
        <v>302.176</v>
      </c>
      <c r="P89" s="2">
        <f t="shared" si="1"/>
        <v>54.15383333333333</v>
      </c>
      <c r="Q89" s="2">
        <f t="shared" si="2"/>
        <v>41.906666666666666</v>
      </c>
      <c r="R89" s="2">
        <f t="shared" si="3"/>
        <v>92.7</v>
      </c>
      <c r="S89" s="2">
        <f t="shared" si="4"/>
        <v>63.76</v>
      </c>
      <c r="T89" s="3">
        <v>32</v>
      </c>
      <c r="U89" s="4">
        <v>11.1488</v>
      </c>
      <c r="V89" s="5">
        <v>13.9945</v>
      </c>
      <c r="W89" s="6">
        <v>156.46</v>
      </c>
      <c r="X89" s="7">
        <v>17.045450000000002</v>
      </c>
      <c r="AA89" s="8">
        <v>3.945450000000003</v>
      </c>
      <c r="AB89" s="8">
        <v>20.990900000000003</v>
      </c>
    </row>
    <row r="90" spans="1:28" ht="12.75">
      <c r="A90" s="12" t="s">
        <v>122</v>
      </c>
      <c r="B90" s="1" t="s">
        <v>46</v>
      </c>
      <c r="C90" s="1" t="s">
        <v>30</v>
      </c>
      <c r="D90" s="1">
        <v>6</v>
      </c>
      <c r="E90" s="1" t="s">
        <v>128</v>
      </c>
      <c r="F90" s="2">
        <v>43.663</v>
      </c>
      <c r="G90" s="2">
        <v>22.287</v>
      </c>
      <c r="H90" s="2">
        <v>20.6325</v>
      </c>
      <c r="I90" s="2">
        <v>4.025</v>
      </c>
      <c r="J90" s="2">
        <v>3.2968</v>
      </c>
      <c r="K90" s="2">
        <v>5.452</v>
      </c>
      <c r="L90" s="2">
        <v>56.94</v>
      </c>
      <c r="M90" s="2">
        <v>62.12</v>
      </c>
      <c r="N90" s="2">
        <v>50.77</v>
      </c>
      <c r="O90" s="2">
        <f t="shared" si="0"/>
        <v>269.18629999999996</v>
      </c>
      <c r="P90" s="2">
        <f t="shared" si="1"/>
        <v>28.860833333333332</v>
      </c>
      <c r="Q90" s="2">
        <f t="shared" si="2"/>
        <v>56.60999999999999</v>
      </c>
      <c r="R90" s="2">
        <f t="shared" si="3"/>
        <v>43.663</v>
      </c>
      <c r="S90" s="2">
        <f t="shared" si="4"/>
        <v>62.12</v>
      </c>
      <c r="T90" s="3">
        <v>38.2222</v>
      </c>
      <c r="U90" s="4">
        <v>13.31661448</v>
      </c>
      <c r="V90" s="5">
        <v>12.7738</v>
      </c>
      <c r="W90" s="6">
        <v>105.78299999999999</v>
      </c>
      <c r="X90" s="7">
        <v>11.85568</v>
      </c>
      <c r="AA90" s="8">
        <v>-1.24432</v>
      </c>
      <c r="AB90" s="8">
        <v>10.61136</v>
      </c>
    </row>
    <row r="91" spans="1:28" ht="12.75">
      <c r="A91" s="12" t="s">
        <v>122</v>
      </c>
      <c r="B91" s="1" t="s">
        <v>46</v>
      </c>
      <c r="C91" s="1" t="s">
        <v>30</v>
      </c>
      <c r="D91" s="1">
        <v>7</v>
      </c>
      <c r="E91" s="1" t="s">
        <v>129</v>
      </c>
      <c r="F91" s="2">
        <v>53.51</v>
      </c>
      <c r="G91" s="2">
        <v>24.2795</v>
      </c>
      <c r="H91" s="2">
        <v>7.3044</v>
      </c>
      <c r="I91" s="2">
        <v>4.57</v>
      </c>
      <c r="J91" s="2">
        <v>0.6762</v>
      </c>
      <c r="K91" s="2">
        <v>5.422</v>
      </c>
      <c r="L91" s="2">
        <v>0</v>
      </c>
      <c r="M91" s="2">
        <v>47.12</v>
      </c>
      <c r="N91" s="2">
        <v>0</v>
      </c>
      <c r="O91" s="2">
        <f t="shared" si="0"/>
        <v>142.88209999999998</v>
      </c>
      <c r="P91" s="2">
        <f t="shared" si="1"/>
        <v>28.36463333333333</v>
      </c>
      <c r="Q91" s="2">
        <f t="shared" si="2"/>
        <v>15.706666666666665</v>
      </c>
      <c r="R91" s="2">
        <f t="shared" si="3"/>
        <v>53.51</v>
      </c>
      <c r="S91" s="2">
        <f t="shared" si="4"/>
        <v>47.12</v>
      </c>
      <c r="T91" s="3">
        <v>0</v>
      </c>
      <c r="U91" s="4">
        <v>0</v>
      </c>
      <c r="V91" s="5">
        <v>10.668199999999999</v>
      </c>
      <c r="W91" s="6">
        <v>100.63</v>
      </c>
      <c r="X91" s="7">
        <v>11.129819999999999</v>
      </c>
      <c r="AA91" s="8">
        <v>-1.970180000000001</v>
      </c>
      <c r="AB91" s="8">
        <v>9.159639999999998</v>
      </c>
    </row>
    <row r="92" spans="1:28" ht="12.75">
      <c r="A92" s="12" t="s">
        <v>122</v>
      </c>
      <c r="B92" s="1" t="s">
        <v>46</v>
      </c>
      <c r="C92" s="1" t="s">
        <v>30</v>
      </c>
      <c r="D92" s="1">
        <v>8</v>
      </c>
      <c r="E92" s="1" t="s">
        <v>130</v>
      </c>
      <c r="F92" s="2">
        <v>48.7655</v>
      </c>
      <c r="G92" s="2">
        <v>30.1484</v>
      </c>
      <c r="H92" s="2">
        <v>21.5335</v>
      </c>
      <c r="I92" s="2">
        <v>0.779</v>
      </c>
      <c r="J92" s="2">
        <v>1.0962</v>
      </c>
      <c r="K92" s="2">
        <v>15.089</v>
      </c>
      <c r="L92" s="2">
        <v>63.39</v>
      </c>
      <c r="M92" s="2">
        <v>69.82</v>
      </c>
      <c r="N92" s="2">
        <v>47.22</v>
      </c>
      <c r="O92" s="2">
        <f t="shared" si="0"/>
        <v>297.8416</v>
      </c>
      <c r="P92" s="2">
        <f t="shared" si="1"/>
        <v>33.48246666666667</v>
      </c>
      <c r="Q92" s="2">
        <f t="shared" si="2"/>
        <v>60.14333333333334</v>
      </c>
      <c r="R92" s="2">
        <f t="shared" si="3"/>
        <v>48.7655</v>
      </c>
      <c r="S92" s="2">
        <f t="shared" si="4"/>
        <v>69.82</v>
      </c>
      <c r="T92" s="3">
        <v>44.1852</v>
      </c>
      <c r="U92" s="4">
        <v>15.39412368</v>
      </c>
      <c r="V92" s="5">
        <v>16.9642</v>
      </c>
      <c r="W92" s="6">
        <v>118.5855</v>
      </c>
      <c r="X92" s="7">
        <v>13.554969999999999</v>
      </c>
      <c r="AA92" s="8">
        <v>0.45496999999999943</v>
      </c>
      <c r="AB92" s="8">
        <v>14.009939999999999</v>
      </c>
    </row>
    <row r="93" spans="1:28" ht="12.75">
      <c r="A93" s="12" t="s">
        <v>122</v>
      </c>
      <c r="B93" s="1" t="s">
        <v>46</v>
      </c>
      <c r="C93" s="1" t="s">
        <v>30</v>
      </c>
      <c r="D93" s="1">
        <v>9</v>
      </c>
      <c r="E93" s="1" t="s">
        <v>131</v>
      </c>
      <c r="F93" s="2">
        <v>62.218</v>
      </c>
      <c r="G93" s="2">
        <v>36.0556</v>
      </c>
      <c r="H93" s="2">
        <v>17.8805</v>
      </c>
      <c r="I93" s="2">
        <v>6.187</v>
      </c>
      <c r="J93" s="2">
        <v>0.786</v>
      </c>
      <c r="K93" s="2">
        <v>2.464</v>
      </c>
      <c r="L93" s="2">
        <v>55.69</v>
      </c>
      <c r="M93" s="2">
        <v>74.36</v>
      </c>
      <c r="N93" s="2">
        <v>61.04</v>
      </c>
      <c r="O93" s="2">
        <f t="shared" si="0"/>
        <v>316.6811</v>
      </c>
      <c r="P93" s="2">
        <f t="shared" si="1"/>
        <v>38.71803333333333</v>
      </c>
      <c r="Q93" s="2">
        <f t="shared" si="2"/>
        <v>63.696666666666665</v>
      </c>
      <c r="R93" s="2">
        <f t="shared" si="3"/>
        <v>62.218</v>
      </c>
      <c r="S93" s="2">
        <f t="shared" si="4"/>
        <v>74.36</v>
      </c>
      <c r="T93" s="3">
        <v>45.1714</v>
      </c>
      <c r="U93" s="4">
        <v>15.737715759999999</v>
      </c>
      <c r="V93" s="5">
        <v>9.437000000000001</v>
      </c>
      <c r="W93" s="6">
        <v>136.578</v>
      </c>
      <c r="X93" s="7">
        <v>14.6015</v>
      </c>
      <c r="AA93" s="8">
        <v>1.5015</v>
      </c>
      <c r="AB93" s="8">
        <v>16.103</v>
      </c>
    </row>
    <row r="94" spans="1:28" ht="12.75">
      <c r="A94" s="12" t="s">
        <v>122</v>
      </c>
      <c r="B94" s="1" t="s">
        <v>46</v>
      </c>
      <c r="C94" s="1" t="s">
        <v>30</v>
      </c>
      <c r="D94" s="1">
        <v>10</v>
      </c>
      <c r="E94" s="1" t="s">
        <v>132</v>
      </c>
      <c r="F94" s="2">
        <v>43.428</v>
      </c>
      <c r="G94" s="2">
        <v>38.5443</v>
      </c>
      <c r="H94" s="2">
        <v>21.937</v>
      </c>
      <c r="I94" s="2">
        <v>3.376</v>
      </c>
      <c r="J94" s="2">
        <v>3.208</v>
      </c>
      <c r="K94" s="2">
        <v>6.099</v>
      </c>
      <c r="L94" s="2">
        <v>0</v>
      </c>
      <c r="M94" s="2">
        <v>42.04</v>
      </c>
      <c r="N94" s="2">
        <v>63.52</v>
      </c>
      <c r="O94" s="2">
        <f t="shared" si="0"/>
        <v>222.1523</v>
      </c>
      <c r="P94" s="2">
        <f t="shared" si="1"/>
        <v>34.636433333333336</v>
      </c>
      <c r="Q94" s="2">
        <f t="shared" si="2"/>
        <v>35.18666666666667</v>
      </c>
      <c r="R94" s="2">
        <f t="shared" si="3"/>
        <v>43.428</v>
      </c>
      <c r="S94" s="2">
        <f t="shared" si="4"/>
        <v>63.52</v>
      </c>
      <c r="T94" s="3">
        <v>0</v>
      </c>
      <c r="U94" s="4">
        <v>0</v>
      </c>
      <c r="V94" s="5">
        <v>12.683</v>
      </c>
      <c r="W94" s="6">
        <v>106.94800000000001</v>
      </c>
      <c r="X94" s="7">
        <v>11.9631</v>
      </c>
      <c r="AA94" s="8">
        <v>-1.136899999999999</v>
      </c>
      <c r="AB94" s="8">
        <v>10.826200000000002</v>
      </c>
    </row>
    <row r="95" spans="1:28" ht="12.75">
      <c r="A95" s="12" t="s">
        <v>122</v>
      </c>
      <c r="B95" s="1" t="s">
        <v>46</v>
      </c>
      <c r="C95" s="1" t="s">
        <v>30</v>
      </c>
      <c r="D95" s="1">
        <v>11</v>
      </c>
      <c r="E95" s="1" t="s">
        <v>133</v>
      </c>
      <c r="F95" s="2">
        <v>52.2869</v>
      </c>
      <c r="G95" s="2">
        <v>20.8319</v>
      </c>
      <c r="H95" s="2">
        <v>15.5073</v>
      </c>
      <c r="I95" s="2">
        <v>2.984</v>
      </c>
      <c r="J95" s="2">
        <v>2.1599</v>
      </c>
      <c r="K95" s="2">
        <v>4.045</v>
      </c>
      <c r="L95" s="2">
        <v>56.58</v>
      </c>
      <c r="M95" s="2">
        <v>25</v>
      </c>
      <c r="N95" s="2">
        <v>0</v>
      </c>
      <c r="O95" s="2">
        <f t="shared" si="0"/>
        <v>179.39499999999998</v>
      </c>
      <c r="P95" s="2">
        <f t="shared" si="1"/>
        <v>29.542033333333336</v>
      </c>
      <c r="Q95" s="2">
        <f t="shared" si="2"/>
        <v>27.19333333333333</v>
      </c>
      <c r="R95" s="2">
        <f t="shared" si="3"/>
        <v>52.2869</v>
      </c>
      <c r="S95" s="2">
        <f t="shared" si="4"/>
        <v>56.58</v>
      </c>
      <c r="T95" s="3">
        <v>0</v>
      </c>
      <c r="U95" s="4">
        <v>0</v>
      </c>
      <c r="V95" s="5">
        <v>9.1889</v>
      </c>
      <c r="W95" s="6">
        <v>108.8669</v>
      </c>
      <c r="X95" s="7">
        <v>11.805579999999999</v>
      </c>
      <c r="AA95" s="8">
        <v>-1.2944200000000006</v>
      </c>
      <c r="AB95" s="8">
        <v>10.511159999999999</v>
      </c>
    </row>
    <row r="96" spans="1:28" ht="12.75">
      <c r="A96" s="12" t="s">
        <v>122</v>
      </c>
      <c r="B96" s="1" t="s">
        <v>46</v>
      </c>
      <c r="C96" s="1" t="s">
        <v>30</v>
      </c>
      <c r="D96" s="1">
        <v>12</v>
      </c>
      <c r="E96" s="1" t="s">
        <v>134</v>
      </c>
      <c r="F96" s="2">
        <v>34.4823</v>
      </c>
      <c r="G96" s="2">
        <v>9.8078</v>
      </c>
      <c r="H96" s="2">
        <v>16.8495</v>
      </c>
      <c r="I96" s="2">
        <v>2.867</v>
      </c>
      <c r="J96" s="2">
        <v>3.1142</v>
      </c>
      <c r="K96" s="2">
        <v>4.669</v>
      </c>
      <c r="L96" s="2">
        <v>0</v>
      </c>
      <c r="M96" s="2">
        <v>0</v>
      </c>
      <c r="N96" s="2">
        <v>0</v>
      </c>
      <c r="O96" s="2">
        <f t="shared" si="0"/>
        <v>71.7898</v>
      </c>
      <c r="P96" s="2">
        <f t="shared" si="1"/>
        <v>20.37986666666667</v>
      </c>
      <c r="Q96" s="2">
        <f t="shared" si="2"/>
        <v>0</v>
      </c>
      <c r="R96" s="2">
        <f t="shared" si="3"/>
        <v>34.4823</v>
      </c>
      <c r="S96" s="2">
        <f t="shared" si="4"/>
        <v>0</v>
      </c>
      <c r="T96" s="3">
        <v>0</v>
      </c>
      <c r="U96" s="4">
        <v>0</v>
      </c>
      <c r="V96" s="5">
        <v>10.650199999999998</v>
      </c>
      <c r="W96" s="6">
        <v>34.4823</v>
      </c>
      <c r="X96" s="7">
        <v>4.51325</v>
      </c>
      <c r="AA96" s="8">
        <v>-8.586749999999999</v>
      </c>
      <c r="AB96" s="8">
        <v>-4.073499999999998</v>
      </c>
    </row>
    <row r="97" spans="1:28" ht="12.75">
      <c r="A97" s="12" t="s">
        <v>122</v>
      </c>
      <c r="B97" s="1" t="s">
        <v>46</v>
      </c>
      <c r="C97" s="1" t="s">
        <v>30</v>
      </c>
      <c r="D97" s="1">
        <v>13</v>
      </c>
      <c r="E97" s="1" t="s">
        <v>135</v>
      </c>
      <c r="F97" s="2">
        <v>23.972</v>
      </c>
      <c r="G97" s="2">
        <v>22.785</v>
      </c>
      <c r="H97" s="2">
        <v>10.5412</v>
      </c>
      <c r="I97" s="2">
        <v>1.946</v>
      </c>
      <c r="J97" s="2">
        <v>1.6528</v>
      </c>
      <c r="K97" s="2">
        <v>6.066</v>
      </c>
      <c r="L97" s="2">
        <v>40.2</v>
      </c>
      <c r="M97" s="2">
        <v>0</v>
      </c>
      <c r="N97" s="2">
        <v>50.5</v>
      </c>
      <c r="O97" s="2">
        <f t="shared" si="0"/>
        <v>157.663</v>
      </c>
      <c r="P97" s="2">
        <f t="shared" si="1"/>
        <v>19.0994</v>
      </c>
      <c r="Q97" s="2">
        <f t="shared" si="2"/>
        <v>30.233333333333334</v>
      </c>
      <c r="R97" s="2">
        <f t="shared" si="3"/>
        <v>23.972</v>
      </c>
      <c r="S97" s="2">
        <f t="shared" si="4"/>
        <v>50.5</v>
      </c>
      <c r="T97" s="3">
        <v>35.1667</v>
      </c>
      <c r="U97" s="4">
        <v>12.25207828</v>
      </c>
      <c r="V97" s="5">
        <v>9.6648</v>
      </c>
      <c r="W97" s="6">
        <v>74.47200000000001</v>
      </c>
      <c r="X97" s="7">
        <v>8.413680000000001</v>
      </c>
      <c r="AA97" s="8">
        <v>-4.6863199999999985</v>
      </c>
      <c r="AB97" s="8">
        <v>3.7273600000000027</v>
      </c>
    </row>
    <row r="98" spans="1:28" ht="12.75">
      <c r="A98" s="12" t="s">
        <v>122</v>
      </c>
      <c r="B98" s="1" t="s">
        <v>46</v>
      </c>
      <c r="C98" s="1" t="s">
        <v>30</v>
      </c>
      <c r="D98" s="1">
        <v>14</v>
      </c>
      <c r="E98" s="1" t="s">
        <v>136</v>
      </c>
      <c r="F98" s="2">
        <v>53.1345</v>
      </c>
      <c r="G98" s="2">
        <v>25.5525</v>
      </c>
      <c r="H98" s="2">
        <v>15.7644</v>
      </c>
      <c r="I98" s="2">
        <v>1.141</v>
      </c>
      <c r="J98" s="2">
        <v>0.192</v>
      </c>
      <c r="K98" s="2">
        <v>1.982</v>
      </c>
      <c r="L98" s="2">
        <v>65.81</v>
      </c>
      <c r="M98" s="2">
        <v>65.32</v>
      </c>
      <c r="N98" s="2">
        <v>59.99</v>
      </c>
      <c r="O98" s="2">
        <f t="shared" si="0"/>
        <v>288.8864</v>
      </c>
      <c r="P98" s="2">
        <f t="shared" si="1"/>
        <v>31.483800000000002</v>
      </c>
      <c r="Q98" s="2">
        <f t="shared" si="2"/>
        <v>63.70666666666667</v>
      </c>
      <c r="R98" s="2">
        <f t="shared" si="3"/>
        <v>53.1345</v>
      </c>
      <c r="S98" s="2">
        <f t="shared" si="4"/>
        <v>65.81</v>
      </c>
      <c r="T98" s="3">
        <v>0</v>
      </c>
      <c r="U98" s="4">
        <v>0</v>
      </c>
      <c r="V98" s="5">
        <v>3.315</v>
      </c>
      <c r="W98" s="6">
        <v>118.9445</v>
      </c>
      <c r="X98" s="7">
        <v>12.225950000000001</v>
      </c>
      <c r="AA98" s="8">
        <v>-0.8740499999999987</v>
      </c>
      <c r="AB98" s="8">
        <v>11.351900000000002</v>
      </c>
    </row>
    <row r="99" spans="1:28" ht="12.75">
      <c r="A99" s="12" t="s">
        <v>122</v>
      </c>
      <c r="B99" s="1" t="s">
        <v>46</v>
      </c>
      <c r="C99" s="1" t="s">
        <v>30</v>
      </c>
      <c r="D99" s="1">
        <v>15</v>
      </c>
      <c r="E99" s="1" t="s">
        <v>137</v>
      </c>
      <c r="F99" s="2">
        <v>36.2701</v>
      </c>
      <c r="G99" s="2">
        <v>21.4418</v>
      </c>
      <c r="H99" s="2">
        <v>16.2135</v>
      </c>
      <c r="I99" s="2">
        <v>2.6</v>
      </c>
      <c r="J99" s="2">
        <v>1.792</v>
      </c>
      <c r="K99" s="2">
        <v>5.453</v>
      </c>
      <c r="L99" s="2">
        <v>42.56</v>
      </c>
      <c r="M99" s="2">
        <v>54.39</v>
      </c>
      <c r="N99" s="2">
        <v>0</v>
      </c>
      <c r="O99" s="2">
        <f t="shared" si="0"/>
        <v>180.72039999999998</v>
      </c>
      <c r="P99" s="2">
        <f t="shared" si="1"/>
        <v>24.6418</v>
      </c>
      <c r="Q99" s="2">
        <f t="shared" si="2"/>
        <v>32.31666666666667</v>
      </c>
      <c r="R99" s="2">
        <f t="shared" si="3"/>
        <v>36.2701</v>
      </c>
      <c r="S99" s="2">
        <f t="shared" si="4"/>
        <v>54.39</v>
      </c>
      <c r="T99" s="3">
        <v>0</v>
      </c>
      <c r="U99" s="4">
        <v>0</v>
      </c>
      <c r="V99" s="5">
        <v>9.845</v>
      </c>
      <c r="W99" s="6">
        <v>90.6601</v>
      </c>
      <c r="X99" s="7">
        <v>10.050510000000001</v>
      </c>
      <c r="AA99" s="8">
        <v>-3.0494899999999987</v>
      </c>
      <c r="AB99" s="8">
        <v>7.001020000000002</v>
      </c>
    </row>
    <row r="100" spans="1:28" ht="12.75">
      <c r="A100" s="12" t="s">
        <v>122</v>
      </c>
      <c r="B100" s="1" t="s">
        <v>46</v>
      </c>
      <c r="C100" s="1" t="s">
        <v>30</v>
      </c>
      <c r="D100" s="1">
        <v>16</v>
      </c>
      <c r="E100" s="1" t="s">
        <v>138</v>
      </c>
      <c r="F100" s="2">
        <v>19.4055</v>
      </c>
      <c r="G100" s="2">
        <v>15.436</v>
      </c>
      <c r="H100" s="2">
        <v>22.4919</v>
      </c>
      <c r="I100" s="2">
        <v>4.78</v>
      </c>
      <c r="J100" s="2">
        <v>4.6585</v>
      </c>
      <c r="K100" s="2">
        <v>3.731</v>
      </c>
      <c r="L100" s="2">
        <v>44.46</v>
      </c>
      <c r="M100" s="2">
        <v>0</v>
      </c>
      <c r="N100" s="2">
        <v>25</v>
      </c>
      <c r="O100" s="2">
        <f t="shared" si="0"/>
        <v>139.9629</v>
      </c>
      <c r="P100" s="2">
        <f t="shared" si="1"/>
        <v>19.11113333333333</v>
      </c>
      <c r="Q100" s="2">
        <f t="shared" si="2"/>
        <v>23.153333333333336</v>
      </c>
      <c r="R100" s="2">
        <f t="shared" si="3"/>
        <v>22.4919</v>
      </c>
      <c r="S100" s="2">
        <f t="shared" si="4"/>
        <v>44.46</v>
      </c>
      <c r="T100" s="3">
        <v>43</v>
      </c>
      <c r="U100" s="4">
        <v>14.9812</v>
      </c>
      <c r="V100" s="5">
        <v>13.1695</v>
      </c>
      <c r="W100" s="6">
        <v>66.9519</v>
      </c>
      <c r="X100" s="7">
        <v>8.012139999999999</v>
      </c>
      <c r="AA100" s="8">
        <v>-5.087860000000001</v>
      </c>
      <c r="AB100" s="8">
        <v>2.9242799999999978</v>
      </c>
    </row>
    <row r="101" spans="1:28" ht="12.75">
      <c r="A101" s="10" t="s">
        <v>139</v>
      </c>
      <c r="B101" s="11" t="s">
        <v>29</v>
      </c>
      <c r="C101" s="11" t="s">
        <v>63</v>
      </c>
      <c r="D101" s="11">
        <v>1</v>
      </c>
      <c r="E101" s="11" t="s">
        <v>140</v>
      </c>
      <c r="F101" s="3">
        <v>91.042</v>
      </c>
      <c r="G101" s="3">
        <v>43.2955</v>
      </c>
      <c r="H101" s="3">
        <v>0</v>
      </c>
      <c r="I101" s="3">
        <v>2.131</v>
      </c>
      <c r="J101" s="3">
        <v>5.3514</v>
      </c>
      <c r="K101" s="3">
        <v>6.6</v>
      </c>
      <c r="L101" s="3">
        <v>50.32</v>
      </c>
      <c r="M101" s="3">
        <v>0</v>
      </c>
      <c r="N101" s="3">
        <v>0</v>
      </c>
      <c r="O101" s="3">
        <f t="shared" si="0"/>
        <v>198.7399</v>
      </c>
      <c r="P101" s="3">
        <f t="shared" si="1"/>
        <v>44.77916666666667</v>
      </c>
      <c r="Q101" s="3">
        <f t="shared" si="2"/>
        <v>16.773333333333333</v>
      </c>
      <c r="R101" s="3">
        <f t="shared" si="3"/>
        <v>91.042</v>
      </c>
      <c r="S101" s="3">
        <f t="shared" si="4"/>
        <v>50.32</v>
      </c>
      <c r="T101" s="3">
        <v>69</v>
      </c>
      <c r="U101" s="4">
        <v>24.0396</v>
      </c>
      <c r="V101" s="5">
        <v>14.0824</v>
      </c>
      <c r="W101" s="6">
        <v>141.362</v>
      </c>
      <c r="X101" s="7">
        <v>15.544439999999998</v>
      </c>
      <c r="AA101" s="8">
        <v>2.4444399999999984</v>
      </c>
      <c r="AB101" s="8">
        <v>17.988879999999995</v>
      </c>
    </row>
    <row r="102" spans="1:28" ht="12.75">
      <c r="A102" s="12" t="s">
        <v>139</v>
      </c>
      <c r="B102" s="1" t="s">
        <v>29</v>
      </c>
      <c r="C102" s="1" t="s">
        <v>63</v>
      </c>
      <c r="D102" s="1">
        <v>2</v>
      </c>
      <c r="E102" s="1" t="s">
        <v>141</v>
      </c>
      <c r="F102" s="2">
        <v>89.866</v>
      </c>
      <c r="G102" s="2">
        <v>0</v>
      </c>
      <c r="H102" s="2">
        <v>0</v>
      </c>
      <c r="I102" s="2">
        <v>14.875</v>
      </c>
      <c r="J102" s="2">
        <v>4.9526</v>
      </c>
      <c r="K102" s="2">
        <v>8.476</v>
      </c>
      <c r="L102" s="2">
        <v>56.8</v>
      </c>
      <c r="M102" s="2">
        <v>0</v>
      </c>
      <c r="N102" s="2">
        <v>0</v>
      </c>
      <c r="O102" s="2">
        <f t="shared" si="0"/>
        <v>174.9696</v>
      </c>
      <c r="P102" s="2">
        <f t="shared" si="1"/>
        <v>29.955333333333332</v>
      </c>
      <c r="Q102" s="2">
        <f t="shared" si="2"/>
        <v>18.933333333333334</v>
      </c>
      <c r="R102" s="2">
        <f t="shared" si="3"/>
        <v>89.866</v>
      </c>
      <c r="S102" s="2">
        <f t="shared" si="4"/>
        <v>56.8</v>
      </c>
      <c r="T102" s="3">
        <v>43</v>
      </c>
      <c r="U102" s="4">
        <v>14.9812</v>
      </c>
      <c r="V102" s="5">
        <v>28.303600000000003</v>
      </c>
      <c r="W102" s="6">
        <v>146.666</v>
      </c>
      <c r="X102" s="7">
        <v>17.496959999999998</v>
      </c>
      <c r="AA102" s="8">
        <v>4.396959999999998</v>
      </c>
      <c r="AB102" s="8">
        <v>21.893919999999994</v>
      </c>
    </row>
    <row r="103" spans="1:28" ht="12.75">
      <c r="A103" s="12" t="s">
        <v>139</v>
      </c>
      <c r="B103" s="1" t="s">
        <v>29</v>
      </c>
      <c r="C103" s="1" t="s">
        <v>63</v>
      </c>
      <c r="D103" s="1">
        <v>3</v>
      </c>
      <c r="E103" s="1" t="s">
        <v>142</v>
      </c>
      <c r="F103" s="2">
        <v>102.836</v>
      </c>
      <c r="G103" s="2">
        <v>42.596</v>
      </c>
      <c r="H103" s="2">
        <v>0</v>
      </c>
      <c r="I103" s="2">
        <v>13.077</v>
      </c>
      <c r="J103" s="2">
        <v>5.3604</v>
      </c>
      <c r="K103" s="2">
        <v>3.148</v>
      </c>
      <c r="L103" s="2">
        <v>0</v>
      </c>
      <c r="M103" s="2">
        <v>0</v>
      </c>
      <c r="N103" s="2">
        <v>0</v>
      </c>
      <c r="O103" s="2">
        <f t="shared" si="0"/>
        <v>167.0174</v>
      </c>
      <c r="P103" s="2">
        <f t="shared" si="1"/>
        <v>48.47733333333333</v>
      </c>
      <c r="Q103" s="2">
        <f t="shared" si="2"/>
        <v>0</v>
      </c>
      <c r="R103" s="2">
        <f t="shared" si="3"/>
        <v>102.836</v>
      </c>
      <c r="S103" s="2">
        <f t="shared" si="4"/>
        <v>0</v>
      </c>
      <c r="T103" s="3">
        <v>70</v>
      </c>
      <c r="U103" s="4">
        <v>24.387999999999998</v>
      </c>
      <c r="V103" s="5">
        <v>21.5854</v>
      </c>
      <c r="W103" s="6">
        <v>102.836</v>
      </c>
      <c r="X103" s="7">
        <v>12.44214</v>
      </c>
      <c r="AA103" s="8">
        <v>-0.6578599999999994</v>
      </c>
      <c r="AB103" s="8">
        <v>11.78428</v>
      </c>
    </row>
    <row r="104" spans="1:28" ht="12.75">
      <c r="A104" s="12" t="s">
        <v>139</v>
      </c>
      <c r="B104" s="1" t="s">
        <v>29</v>
      </c>
      <c r="C104" s="1" t="s">
        <v>63</v>
      </c>
      <c r="D104" s="1">
        <v>4</v>
      </c>
      <c r="E104" s="1" t="s">
        <v>143</v>
      </c>
      <c r="F104" s="2">
        <v>114.398</v>
      </c>
      <c r="G104" s="2">
        <v>51.2074</v>
      </c>
      <c r="H104" s="2">
        <v>27.3258</v>
      </c>
      <c r="I104" s="2">
        <v>9.071</v>
      </c>
      <c r="J104" s="2">
        <v>5.5181</v>
      </c>
      <c r="K104" s="2">
        <v>6.6</v>
      </c>
      <c r="L104" s="2">
        <v>0</v>
      </c>
      <c r="M104" s="2">
        <v>0</v>
      </c>
      <c r="N104" s="2">
        <v>0</v>
      </c>
      <c r="O104" s="2">
        <f t="shared" si="0"/>
        <v>214.1203</v>
      </c>
      <c r="P104" s="2">
        <f t="shared" si="1"/>
        <v>64.3104</v>
      </c>
      <c r="Q104" s="2">
        <f t="shared" si="2"/>
        <v>0</v>
      </c>
      <c r="R104" s="2">
        <f t="shared" si="3"/>
        <v>114.398</v>
      </c>
      <c r="S104" s="2">
        <f t="shared" si="4"/>
        <v>0</v>
      </c>
      <c r="T104" s="3">
        <v>182</v>
      </c>
      <c r="U104" s="4">
        <v>63.4088</v>
      </c>
      <c r="V104" s="5">
        <v>21.189099999999996</v>
      </c>
      <c r="W104" s="6">
        <v>114.398</v>
      </c>
      <c r="X104" s="7">
        <v>13.55871</v>
      </c>
      <c r="AA104" s="8">
        <v>0.45870999999999995</v>
      </c>
      <c r="AB104" s="8">
        <v>14.01742</v>
      </c>
    </row>
    <row r="105" spans="1:28" ht="12.75">
      <c r="A105" s="12" t="s">
        <v>139</v>
      </c>
      <c r="B105" s="1" t="s">
        <v>29</v>
      </c>
      <c r="C105" s="1" t="s">
        <v>63</v>
      </c>
      <c r="D105" s="1">
        <v>5</v>
      </c>
      <c r="E105" s="1" t="s">
        <v>144</v>
      </c>
      <c r="F105" s="2">
        <v>109.9</v>
      </c>
      <c r="G105" s="2">
        <v>41.2985</v>
      </c>
      <c r="H105" s="2">
        <v>0</v>
      </c>
      <c r="I105" s="2">
        <v>16.985</v>
      </c>
      <c r="J105" s="2">
        <v>7.1144</v>
      </c>
      <c r="K105" s="2">
        <v>7.46</v>
      </c>
      <c r="L105" s="2">
        <v>82.64</v>
      </c>
      <c r="M105" s="2">
        <v>56.76</v>
      </c>
      <c r="N105" s="2">
        <v>0</v>
      </c>
      <c r="O105" s="2">
        <f t="shared" si="0"/>
        <v>322.15790000000004</v>
      </c>
      <c r="P105" s="2">
        <f t="shared" si="1"/>
        <v>50.399499999999996</v>
      </c>
      <c r="Q105" s="2">
        <f t="shared" si="2"/>
        <v>46.46666666666667</v>
      </c>
      <c r="R105" s="2">
        <f t="shared" si="3"/>
        <v>109.9</v>
      </c>
      <c r="S105" s="2">
        <f t="shared" si="4"/>
        <v>82.64</v>
      </c>
      <c r="T105" s="3">
        <v>216</v>
      </c>
      <c r="U105" s="4">
        <v>75.2544</v>
      </c>
      <c r="V105" s="5">
        <v>31.5594</v>
      </c>
      <c r="W105" s="6">
        <v>192.54000000000002</v>
      </c>
      <c r="X105" s="7">
        <v>22.409940000000002</v>
      </c>
      <c r="AA105" s="8">
        <v>9.309940000000003</v>
      </c>
      <c r="AB105" s="8">
        <v>31.719880000000003</v>
      </c>
    </row>
    <row r="106" spans="1:28" ht="12.75">
      <c r="A106" s="12" t="s">
        <v>139</v>
      </c>
      <c r="B106" s="1" t="s">
        <v>29</v>
      </c>
      <c r="C106" s="1" t="s">
        <v>63</v>
      </c>
      <c r="D106" s="1">
        <v>6</v>
      </c>
      <c r="E106" s="1" t="s">
        <v>145</v>
      </c>
      <c r="F106" s="2">
        <v>95.158</v>
      </c>
      <c r="G106" s="2">
        <v>43.2822</v>
      </c>
      <c r="H106" s="2">
        <v>0</v>
      </c>
      <c r="I106" s="2">
        <v>4.238</v>
      </c>
      <c r="J106" s="2">
        <v>5.9708</v>
      </c>
      <c r="K106" s="2">
        <v>5.909</v>
      </c>
      <c r="L106" s="2">
        <v>78.16</v>
      </c>
      <c r="M106" s="2">
        <v>66.82</v>
      </c>
      <c r="N106" s="2">
        <v>0</v>
      </c>
      <c r="O106" s="2">
        <f t="shared" si="0"/>
        <v>299.538</v>
      </c>
      <c r="P106" s="2">
        <f t="shared" si="1"/>
        <v>46.14673333333334</v>
      </c>
      <c r="Q106" s="2">
        <f t="shared" si="2"/>
        <v>48.32666666666666</v>
      </c>
      <c r="R106" s="2">
        <f t="shared" si="3"/>
        <v>95.158</v>
      </c>
      <c r="S106" s="2">
        <f t="shared" si="4"/>
        <v>78.16</v>
      </c>
      <c r="T106" s="3">
        <v>62</v>
      </c>
      <c r="U106" s="4">
        <v>21.6008</v>
      </c>
      <c r="V106" s="5">
        <v>16.1178</v>
      </c>
      <c r="W106" s="6">
        <v>173.31799999999998</v>
      </c>
      <c r="X106" s="7">
        <v>18.943579999999997</v>
      </c>
      <c r="AA106" s="8">
        <v>5.8435799999999976</v>
      </c>
      <c r="AB106" s="8">
        <v>24.787159999999993</v>
      </c>
    </row>
    <row r="107" spans="1:28" ht="12.75">
      <c r="A107" s="10" t="s">
        <v>146</v>
      </c>
      <c r="B107" s="11" t="s">
        <v>46</v>
      </c>
      <c r="C107" s="11" t="s">
        <v>30</v>
      </c>
      <c r="D107" s="11">
        <v>1</v>
      </c>
      <c r="E107" s="11" t="s">
        <v>147</v>
      </c>
      <c r="F107" s="3">
        <v>79.336</v>
      </c>
      <c r="G107" s="3">
        <v>31.703</v>
      </c>
      <c r="H107" s="3">
        <v>34.128</v>
      </c>
      <c r="I107" s="3">
        <v>2.436</v>
      </c>
      <c r="J107" s="3">
        <v>2.5446</v>
      </c>
      <c r="K107" s="3">
        <v>7.471</v>
      </c>
      <c r="L107" s="3">
        <v>68.44</v>
      </c>
      <c r="M107" s="3">
        <v>0</v>
      </c>
      <c r="N107" s="3">
        <v>87.44</v>
      </c>
      <c r="O107" s="3">
        <f t="shared" si="0"/>
        <v>313.4986</v>
      </c>
      <c r="P107" s="3">
        <f t="shared" si="1"/>
        <v>48.389</v>
      </c>
      <c r="Q107" s="3">
        <f t="shared" si="2"/>
        <v>51.96</v>
      </c>
      <c r="R107" s="3">
        <f t="shared" si="3"/>
        <v>79.336</v>
      </c>
      <c r="S107" s="3">
        <f t="shared" si="4"/>
        <v>87.44</v>
      </c>
      <c r="T107" s="3">
        <v>287</v>
      </c>
      <c r="U107" s="4">
        <v>99.9908</v>
      </c>
      <c r="V107" s="5">
        <v>12.4516</v>
      </c>
      <c r="W107" s="6">
        <v>166.776</v>
      </c>
      <c r="X107" s="7">
        <v>17.92276</v>
      </c>
      <c r="AA107" s="8">
        <v>4.822760000000001</v>
      </c>
      <c r="AB107" s="8">
        <v>22.74552</v>
      </c>
    </row>
    <row r="108" spans="1:28" ht="12.75">
      <c r="A108" s="12" t="s">
        <v>146</v>
      </c>
      <c r="B108" s="1" t="s">
        <v>46</v>
      </c>
      <c r="C108" s="1" t="s">
        <v>30</v>
      </c>
      <c r="D108" s="1">
        <v>2</v>
      </c>
      <c r="E108" s="1" t="s">
        <v>148</v>
      </c>
      <c r="F108" s="2">
        <v>102.2</v>
      </c>
      <c r="G108" s="2">
        <v>35.0122</v>
      </c>
      <c r="H108" s="2">
        <v>14.5575</v>
      </c>
      <c r="I108" s="2">
        <v>6.874</v>
      </c>
      <c r="J108" s="2">
        <v>2.7668</v>
      </c>
      <c r="K108" s="2">
        <v>5.065</v>
      </c>
      <c r="L108" s="2">
        <v>77.68</v>
      </c>
      <c r="M108" s="2">
        <v>65.47</v>
      </c>
      <c r="N108" s="2">
        <v>76.87</v>
      </c>
      <c r="O108" s="2">
        <f t="shared" si="0"/>
        <v>386.4955</v>
      </c>
      <c r="P108" s="2">
        <f t="shared" si="1"/>
        <v>50.5899</v>
      </c>
      <c r="Q108" s="2">
        <f t="shared" si="2"/>
        <v>73.34</v>
      </c>
      <c r="R108" s="2">
        <f t="shared" si="3"/>
        <v>102.2</v>
      </c>
      <c r="S108" s="2">
        <f t="shared" si="4"/>
        <v>77.68</v>
      </c>
      <c r="T108" s="3">
        <v>213</v>
      </c>
      <c r="U108" s="4">
        <v>74.2092</v>
      </c>
      <c r="V108" s="5">
        <v>14.7058</v>
      </c>
      <c r="W108" s="6">
        <v>179.88</v>
      </c>
      <c r="X108" s="7">
        <v>19.458579999999998</v>
      </c>
      <c r="AA108" s="8">
        <v>6.358579999999998</v>
      </c>
      <c r="AB108" s="8">
        <v>25.817159999999994</v>
      </c>
    </row>
    <row r="109" spans="1:28" ht="12.75">
      <c r="A109" s="12" t="s">
        <v>146</v>
      </c>
      <c r="B109" s="1" t="s">
        <v>46</v>
      </c>
      <c r="C109" s="1" t="s">
        <v>30</v>
      </c>
      <c r="D109" s="1">
        <v>3</v>
      </c>
      <c r="E109" s="1" t="s">
        <v>149</v>
      </c>
      <c r="F109" s="2">
        <v>97.9</v>
      </c>
      <c r="G109" s="2">
        <v>46.403</v>
      </c>
      <c r="H109" s="2">
        <v>19.4711</v>
      </c>
      <c r="I109" s="2">
        <v>5.94</v>
      </c>
      <c r="J109" s="2">
        <v>6.1064</v>
      </c>
      <c r="K109" s="2">
        <v>4.463</v>
      </c>
      <c r="L109" s="2">
        <v>56.75</v>
      </c>
      <c r="M109" s="2">
        <v>64.85</v>
      </c>
      <c r="N109" s="2">
        <v>90</v>
      </c>
      <c r="O109" s="2">
        <f t="shared" si="0"/>
        <v>391.8835</v>
      </c>
      <c r="P109" s="2">
        <f t="shared" si="1"/>
        <v>54.591366666666666</v>
      </c>
      <c r="Q109" s="2">
        <f t="shared" si="2"/>
        <v>70.53333333333333</v>
      </c>
      <c r="R109" s="2">
        <f t="shared" si="3"/>
        <v>97.9</v>
      </c>
      <c r="S109" s="2">
        <f t="shared" si="4"/>
        <v>90</v>
      </c>
      <c r="T109" s="3">
        <v>46</v>
      </c>
      <c r="U109" s="4">
        <v>16.0264</v>
      </c>
      <c r="V109" s="5">
        <v>16.5094</v>
      </c>
      <c r="W109" s="6">
        <v>187.9</v>
      </c>
      <c r="X109" s="7">
        <v>20.440939999999998</v>
      </c>
      <c r="AA109" s="8">
        <v>7.340939999999998</v>
      </c>
      <c r="AB109" s="8">
        <v>27.781879999999994</v>
      </c>
    </row>
    <row r="110" spans="1:28" ht="12.75">
      <c r="A110" s="12" t="s">
        <v>146</v>
      </c>
      <c r="B110" s="1" t="s">
        <v>46</v>
      </c>
      <c r="C110" s="1" t="s">
        <v>30</v>
      </c>
      <c r="D110" s="1">
        <v>4</v>
      </c>
      <c r="E110" s="1" t="s">
        <v>150</v>
      </c>
      <c r="F110" s="2">
        <v>88.95</v>
      </c>
      <c r="G110" s="2">
        <v>47.824</v>
      </c>
      <c r="H110" s="2">
        <v>24.939</v>
      </c>
      <c r="I110" s="2">
        <v>3.706</v>
      </c>
      <c r="J110" s="2">
        <v>2.3418</v>
      </c>
      <c r="K110" s="2">
        <v>6.78</v>
      </c>
      <c r="L110" s="2">
        <v>66.49</v>
      </c>
      <c r="M110" s="2">
        <v>68.04</v>
      </c>
      <c r="N110" s="2">
        <v>91.32</v>
      </c>
      <c r="O110" s="2">
        <f t="shared" si="0"/>
        <v>400.3908</v>
      </c>
      <c r="P110" s="2">
        <f t="shared" si="1"/>
        <v>53.90433333333334</v>
      </c>
      <c r="Q110" s="2">
        <f t="shared" si="2"/>
        <v>75.28333333333335</v>
      </c>
      <c r="R110" s="2">
        <f t="shared" si="3"/>
        <v>88.95</v>
      </c>
      <c r="S110" s="2">
        <f t="shared" si="4"/>
        <v>91.32</v>
      </c>
      <c r="T110" s="3">
        <v>42</v>
      </c>
      <c r="U110" s="4">
        <v>14.6328</v>
      </c>
      <c r="V110" s="5">
        <v>12.8278</v>
      </c>
      <c r="W110" s="6">
        <v>180.27</v>
      </c>
      <c r="X110" s="7">
        <v>19.309779999999996</v>
      </c>
      <c r="AA110" s="8">
        <v>6.209779999999997</v>
      </c>
      <c r="AB110" s="8">
        <v>25.51955999999999</v>
      </c>
    </row>
    <row r="111" spans="1:28" ht="12.75">
      <c r="A111" s="12" t="s">
        <v>146</v>
      </c>
      <c r="B111" s="1" t="s">
        <v>46</v>
      </c>
      <c r="C111" s="1" t="s">
        <v>30</v>
      </c>
      <c r="D111" s="1">
        <v>5</v>
      </c>
      <c r="E111" s="1" t="s">
        <v>151</v>
      </c>
      <c r="F111" s="2">
        <v>57.75</v>
      </c>
      <c r="G111" s="2">
        <v>47.285</v>
      </c>
      <c r="H111" s="2">
        <v>24.7081</v>
      </c>
      <c r="I111" s="2">
        <v>4.526</v>
      </c>
      <c r="J111" s="2">
        <v>2.6175</v>
      </c>
      <c r="K111" s="2">
        <v>7.371</v>
      </c>
      <c r="L111" s="2">
        <v>77.76</v>
      </c>
      <c r="M111" s="2">
        <v>76.35</v>
      </c>
      <c r="N111" s="2">
        <v>92.36</v>
      </c>
      <c r="O111" s="2">
        <f t="shared" si="0"/>
        <v>390.72759999999994</v>
      </c>
      <c r="P111" s="2">
        <f t="shared" si="1"/>
        <v>43.2477</v>
      </c>
      <c r="Q111" s="2">
        <f t="shared" si="2"/>
        <v>82.15666666666665</v>
      </c>
      <c r="R111" s="2">
        <f t="shared" si="3"/>
        <v>57.75</v>
      </c>
      <c r="S111" s="2">
        <f t="shared" si="4"/>
        <v>92.36</v>
      </c>
      <c r="T111" s="3">
        <v>57.3333</v>
      </c>
      <c r="U111" s="4">
        <v>19.97492172</v>
      </c>
      <c r="V111" s="5">
        <v>14.5145</v>
      </c>
      <c r="W111" s="6">
        <v>150.11</v>
      </c>
      <c r="X111" s="7">
        <v>16.46245</v>
      </c>
      <c r="AA111" s="8">
        <v>3.362450000000001</v>
      </c>
      <c r="AB111" s="8">
        <v>19.8249</v>
      </c>
    </row>
    <row r="112" spans="1:28" ht="12.75">
      <c r="A112" s="12" t="s">
        <v>146</v>
      </c>
      <c r="B112" s="1" t="s">
        <v>46</v>
      </c>
      <c r="C112" s="1" t="s">
        <v>30</v>
      </c>
      <c r="D112" s="1">
        <v>6</v>
      </c>
      <c r="E112" s="1" t="s">
        <v>152</v>
      </c>
      <c r="F112" s="2">
        <v>101.332</v>
      </c>
      <c r="G112" s="2">
        <v>40.991</v>
      </c>
      <c r="H112" s="2">
        <v>13.7193</v>
      </c>
      <c r="I112" s="2">
        <v>5.595</v>
      </c>
      <c r="J112" s="2">
        <v>3.6854</v>
      </c>
      <c r="K112" s="2">
        <v>6.077</v>
      </c>
      <c r="L112" s="2">
        <v>75.04</v>
      </c>
      <c r="M112" s="2">
        <v>63.09</v>
      </c>
      <c r="N112" s="2">
        <v>0</v>
      </c>
      <c r="O112" s="2">
        <f t="shared" si="0"/>
        <v>309.5297</v>
      </c>
      <c r="P112" s="2">
        <f t="shared" si="1"/>
        <v>52.014100000000006</v>
      </c>
      <c r="Q112" s="2">
        <f t="shared" si="2"/>
        <v>46.04333333333333</v>
      </c>
      <c r="R112" s="2">
        <f t="shared" si="3"/>
        <v>101.332</v>
      </c>
      <c r="S112" s="2">
        <f t="shared" si="4"/>
        <v>75.04</v>
      </c>
      <c r="T112" s="3">
        <v>53</v>
      </c>
      <c r="U112" s="4">
        <v>18.4652</v>
      </c>
      <c r="V112" s="5">
        <v>15.357399999999998</v>
      </c>
      <c r="W112" s="6">
        <v>176.372</v>
      </c>
      <c r="X112" s="7">
        <v>19.17294</v>
      </c>
      <c r="AA112" s="8">
        <v>6.072940000000001</v>
      </c>
      <c r="AB112" s="8">
        <v>25.24588</v>
      </c>
    </row>
    <row r="113" spans="1:28" ht="12.75">
      <c r="A113" s="12" t="s">
        <v>146</v>
      </c>
      <c r="B113" s="1" t="s">
        <v>46</v>
      </c>
      <c r="C113" s="1" t="s">
        <v>30</v>
      </c>
      <c r="D113" s="1">
        <v>7</v>
      </c>
      <c r="E113" s="1" t="s">
        <v>153</v>
      </c>
      <c r="F113" s="2">
        <v>88.568</v>
      </c>
      <c r="G113" s="2">
        <v>45.0349</v>
      </c>
      <c r="H113" s="2">
        <v>15.1116</v>
      </c>
      <c r="I113" s="2">
        <v>4.078</v>
      </c>
      <c r="J113" s="2">
        <v>4.2412</v>
      </c>
      <c r="K113" s="2">
        <v>2.412</v>
      </c>
      <c r="L113" s="2">
        <v>73.93</v>
      </c>
      <c r="M113" s="2">
        <v>68.49</v>
      </c>
      <c r="N113" s="2">
        <v>64.38</v>
      </c>
      <c r="O113" s="2">
        <f t="shared" si="0"/>
        <v>366.2457</v>
      </c>
      <c r="P113" s="2">
        <f t="shared" si="1"/>
        <v>49.57149999999999</v>
      </c>
      <c r="Q113" s="2">
        <f t="shared" si="2"/>
        <v>68.93333333333334</v>
      </c>
      <c r="R113" s="2">
        <f t="shared" si="3"/>
        <v>88.568</v>
      </c>
      <c r="S113" s="2">
        <f t="shared" si="4"/>
        <v>73.93</v>
      </c>
      <c r="T113" s="3">
        <v>0</v>
      </c>
      <c r="U113" s="4">
        <v>0</v>
      </c>
      <c r="V113" s="5">
        <v>10.731200000000001</v>
      </c>
      <c r="W113" s="6">
        <v>162.498</v>
      </c>
      <c r="X113" s="7">
        <v>17.32292</v>
      </c>
      <c r="AA113" s="8">
        <v>4.22292</v>
      </c>
      <c r="AB113" s="8">
        <v>21.54584</v>
      </c>
    </row>
    <row r="114" spans="1:28" ht="12.75">
      <c r="A114" s="12" t="s">
        <v>146</v>
      </c>
      <c r="B114" s="1" t="s">
        <v>46</v>
      </c>
      <c r="C114" s="1" t="s">
        <v>30</v>
      </c>
      <c r="D114" s="1">
        <v>8</v>
      </c>
      <c r="E114" s="1" t="s">
        <v>154</v>
      </c>
      <c r="F114" s="2">
        <v>56.8674</v>
      </c>
      <c r="G114" s="2">
        <v>46.8893</v>
      </c>
      <c r="H114" s="2">
        <v>25.4143</v>
      </c>
      <c r="I114" s="2">
        <v>3.796</v>
      </c>
      <c r="J114" s="2">
        <v>1.8423</v>
      </c>
      <c r="K114" s="2">
        <v>6.011</v>
      </c>
      <c r="L114" s="2">
        <v>50.57</v>
      </c>
      <c r="M114" s="2">
        <v>66.98</v>
      </c>
      <c r="N114" s="2">
        <v>51.1</v>
      </c>
      <c r="O114" s="2">
        <f t="shared" si="0"/>
        <v>309.47029999999995</v>
      </c>
      <c r="P114" s="2">
        <f t="shared" si="1"/>
        <v>43.056999999999995</v>
      </c>
      <c r="Q114" s="2">
        <f t="shared" si="2"/>
        <v>56.21666666666667</v>
      </c>
      <c r="R114" s="2">
        <f t="shared" si="3"/>
        <v>56.8674</v>
      </c>
      <c r="S114" s="2">
        <f t="shared" si="4"/>
        <v>66.98</v>
      </c>
      <c r="T114" s="3">
        <v>27</v>
      </c>
      <c r="U114" s="4">
        <v>9.4068</v>
      </c>
      <c r="V114" s="5">
        <v>11.6493</v>
      </c>
      <c r="W114" s="6">
        <v>123.84740000000001</v>
      </c>
      <c r="X114" s="7">
        <v>13.54967</v>
      </c>
      <c r="AA114" s="8">
        <v>0.4496700000000011</v>
      </c>
      <c r="AB114" s="8">
        <v>13.999340000000002</v>
      </c>
    </row>
    <row r="115" spans="1:28" ht="12.75">
      <c r="A115" s="12" t="s">
        <v>146</v>
      </c>
      <c r="B115" s="1" t="s">
        <v>46</v>
      </c>
      <c r="C115" s="1" t="s">
        <v>30</v>
      </c>
      <c r="D115" s="1">
        <v>9</v>
      </c>
      <c r="E115" s="1" t="s">
        <v>155</v>
      </c>
      <c r="F115" s="2">
        <v>76.9</v>
      </c>
      <c r="G115" s="2">
        <v>37.3145</v>
      </c>
      <c r="H115" s="2">
        <v>26.3659</v>
      </c>
      <c r="I115" s="2">
        <v>2.256</v>
      </c>
      <c r="J115" s="2">
        <v>4.2192</v>
      </c>
      <c r="K115" s="2">
        <v>3.829</v>
      </c>
      <c r="L115" s="2">
        <v>69.16</v>
      </c>
      <c r="M115" s="2">
        <v>56.51</v>
      </c>
      <c r="N115" s="2">
        <v>56.61</v>
      </c>
      <c r="O115" s="2">
        <f t="shared" si="0"/>
        <v>333.16460000000006</v>
      </c>
      <c r="P115" s="2">
        <f t="shared" si="1"/>
        <v>46.86013333333333</v>
      </c>
      <c r="Q115" s="2">
        <f t="shared" si="2"/>
        <v>60.76</v>
      </c>
      <c r="R115" s="2">
        <f t="shared" si="3"/>
        <v>76.9</v>
      </c>
      <c r="S115" s="2">
        <f t="shared" si="4"/>
        <v>69.16</v>
      </c>
      <c r="T115" s="3">
        <v>51</v>
      </c>
      <c r="U115" s="4">
        <v>17.7684</v>
      </c>
      <c r="V115" s="5">
        <v>10.3042</v>
      </c>
      <c r="W115" s="6">
        <v>146.06</v>
      </c>
      <c r="X115" s="7">
        <v>15.63642</v>
      </c>
      <c r="AA115" s="8">
        <v>2.5364199999999997</v>
      </c>
      <c r="AB115" s="8">
        <v>18.17284</v>
      </c>
    </row>
    <row r="116" spans="1:28" ht="12.75">
      <c r="A116" s="12" t="s">
        <v>146</v>
      </c>
      <c r="B116" s="1" t="s">
        <v>46</v>
      </c>
      <c r="C116" s="1" t="s">
        <v>30</v>
      </c>
      <c r="D116" s="1">
        <v>10</v>
      </c>
      <c r="E116" s="1" t="s">
        <v>156</v>
      </c>
      <c r="F116" s="2">
        <v>81.84</v>
      </c>
      <c r="G116" s="2">
        <v>28.2979</v>
      </c>
      <c r="H116" s="2">
        <v>6.7003</v>
      </c>
      <c r="I116" s="2">
        <v>7.258</v>
      </c>
      <c r="J116" s="2">
        <v>2.109</v>
      </c>
      <c r="K116" s="2">
        <v>5.074</v>
      </c>
      <c r="L116" s="2">
        <v>57.02</v>
      </c>
      <c r="M116" s="2">
        <v>44.22</v>
      </c>
      <c r="N116" s="2">
        <v>91.88</v>
      </c>
      <c r="O116" s="2">
        <f t="shared" si="0"/>
        <v>324.39920000000006</v>
      </c>
      <c r="P116" s="2">
        <f t="shared" si="1"/>
        <v>38.94606666666667</v>
      </c>
      <c r="Q116" s="2">
        <f t="shared" si="2"/>
        <v>64.37333333333333</v>
      </c>
      <c r="R116" s="2">
        <f t="shared" si="3"/>
        <v>81.84</v>
      </c>
      <c r="S116" s="2">
        <f t="shared" si="4"/>
        <v>91.88</v>
      </c>
      <c r="T116" s="3">
        <v>0</v>
      </c>
      <c r="U116" s="4">
        <v>0</v>
      </c>
      <c r="V116" s="5">
        <v>14.440999999999999</v>
      </c>
      <c r="W116" s="6">
        <v>173.72</v>
      </c>
      <c r="X116" s="7">
        <v>18.8161</v>
      </c>
      <c r="AA116" s="8">
        <v>5.716099999999999</v>
      </c>
      <c r="AB116" s="8">
        <v>24.532199999999996</v>
      </c>
    </row>
    <row r="117" spans="1:28" ht="12.75">
      <c r="A117" s="12" t="s">
        <v>146</v>
      </c>
      <c r="B117" s="1" t="s">
        <v>46</v>
      </c>
      <c r="C117" s="1" t="s">
        <v>30</v>
      </c>
      <c r="D117" s="1">
        <v>11</v>
      </c>
      <c r="E117" s="1" t="s">
        <v>157</v>
      </c>
      <c r="F117" s="2">
        <v>84.4662</v>
      </c>
      <c r="G117" s="2">
        <v>40.3306</v>
      </c>
      <c r="H117" s="2">
        <v>23.6304</v>
      </c>
      <c r="I117" s="2">
        <v>2.252</v>
      </c>
      <c r="J117" s="2">
        <v>2.9089</v>
      </c>
      <c r="K117" s="2">
        <v>6.051</v>
      </c>
      <c r="L117" s="2">
        <v>56.59</v>
      </c>
      <c r="M117" s="2">
        <v>62.51</v>
      </c>
      <c r="N117" s="2">
        <v>64.48</v>
      </c>
      <c r="O117" s="2">
        <f t="shared" si="0"/>
        <v>343.2191</v>
      </c>
      <c r="P117" s="2">
        <f t="shared" si="1"/>
        <v>49.47573333333333</v>
      </c>
      <c r="Q117" s="2">
        <f t="shared" si="2"/>
        <v>61.193333333333335</v>
      </c>
      <c r="R117" s="2">
        <f t="shared" si="3"/>
        <v>84.4662</v>
      </c>
      <c r="S117" s="2">
        <f t="shared" si="4"/>
        <v>64.48</v>
      </c>
      <c r="T117" s="3">
        <v>0</v>
      </c>
      <c r="U117" s="4">
        <v>0</v>
      </c>
      <c r="V117" s="5">
        <v>11.2119</v>
      </c>
      <c r="W117" s="6">
        <v>148.9462</v>
      </c>
      <c r="X117" s="7">
        <v>16.01581</v>
      </c>
      <c r="AA117" s="8">
        <v>2.9158099999999987</v>
      </c>
      <c r="AB117" s="8">
        <v>18.931619999999995</v>
      </c>
    </row>
    <row r="118" spans="1:28" ht="12.75">
      <c r="A118" s="12" t="s">
        <v>146</v>
      </c>
      <c r="B118" s="1" t="s">
        <v>46</v>
      </c>
      <c r="C118" s="1" t="s">
        <v>30</v>
      </c>
      <c r="D118" s="1">
        <v>12</v>
      </c>
      <c r="E118" s="1" t="s">
        <v>158</v>
      </c>
      <c r="F118" s="2">
        <v>111.018</v>
      </c>
      <c r="G118" s="2">
        <v>42.6721</v>
      </c>
      <c r="H118" s="2">
        <v>25.2546</v>
      </c>
      <c r="I118" s="2">
        <v>2.166</v>
      </c>
      <c r="J118" s="2">
        <v>3.7132</v>
      </c>
      <c r="K118" s="2">
        <v>2.833</v>
      </c>
      <c r="L118" s="2">
        <v>85.29</v>
      </c>
      <c r="M118" s="2">
        <v>64.76</v>
      </c>
      <c r="N118" s="2">
        <v>66.79</v>
      </c>
      <c r="O118" s="2">
        <f t="shared" si="0"/>
        <v>404.4969000000001</v>
      </c>
      <c r="P118" s="2">
        <f t="shared" si="1"/>
        <v>59.64823333333334</v>
      </c>
      <c r="Q118" s="2">
        <f t="shared" si="2"/>
        <v>72.28000000000002</v>
      </c>
      <c r="R118" s="2">
        <f t="shared" si="3"/>
        <v>111.018</v>
      </c>
      <c r="S118" s="2">
        <f t="shared" si="4"/>
        <v>85.29</v>
      </c>
      <c r="T118" s="3">
        <v>22.5</v>
      </c>
      <c r="U118" s="4">
        <v>7.8389999999999995</v>
      </c>
      <c r="V118" s="5">
        <v>8.712200000000001</v>
      </c>
      <c r="W118" s="6">
        <v>196.308</v>
      </c>
      <c r="X118" s="7">
        <v>20.50202</v>
      </c>
      <c r="AA118" s="8">
        <v>7.402020000000002</v>
      </c>
      <c r="AB118" s="8">
        <v>27.904040000000002</v>
      </c>
    </row>
    <row r="119" spans="1:28" ht="12.75">
      <c r="A119" s="10" t="s">
        <v>159</v>
      </c>
      <c r="B119" s="11" t="s">
        <v>29</v>
      </c>
      <c r="C119" s="11" t="s">
        <v>63</v>
      </c>
      <c r="D119" s="11">
        <v>1</v>
      </c>
      <c r="E119" s="11" t="s">
        <v>160</v>
      </c>
      <c r="F119" s="3">
        <v>78.634</v>
      </c>
      <c r="G119" s="3">
        <v>43.4591</v>
      </c>
      <c r="H119" s="3">
        <v>24.3716</v>
      </c>
      <c r="I119" s="3">
        <v>4.875</v>
      </c>
      <c r="J119" s="3">
        <v>4.9526</v>
      </c>
      <c r="K119" s="3">
        <v>4.265</v>
      </c>
      <c r="L119" s="3">
        <v>66.24</v>
      </c>
      <c r="M119" s="3">
        <v>0</v>
      </c>
      <c r="N119" s="3">
        <v>0</v>
      </c>
      <c r="O119" s="3">
        <f t="shared" si="0"/>
        <v>226.7973</v>
      </c>
      <c r="P119" s="3">
        <f t="shared" si="1"/>
        <v>48.82156666666666</v>
      </c>
      <c r="Q119" s="3">
        <f t="shared" si="2"/>
        <v>22.08</v>
      </c>
      <c r="R119" s="3">
        <f t="shared" si="3"/>
        <v>78.634</v>
      </c>
      <c r="S119" s="3">
        <f t="shared" si="4"/>
        <v>66.24</v>
      </c>
      <c r="T119" s="3">
        <v>0</v>
      </c>
      <c r="U119" s="4">
        <v>0</v>
      </c>
      <c r="V119" s="5">
        <v>14.092600000000001</v>
      </c>
      <c r="W119" s="6">
        <v>144.874</v>
      </c>
      <c r="X119" s="7">
        <v>15.896659999999999</v>
      </c>
      <c r="AA119" s="8">
        <v>2.7966599999999993</v>
      </c>
      <c r="AB119" s="8">
        <v>18.69332</v>
      </c>
    </row>
    <row r="120" spans="1:28" ht="12.75">
      <c r="A120" s="12" t="s">
        <v>159</v>
      </c>
      <c r="B120" s="1" t="s">
        <v>29</v>
      </c>
      <c r="C120" s="1" t="s">
        <v>63</v>
      </c>
      <c r="D120" s="1">
        <v>2</v>
      </c>
      <c r="E120" s="1" t="s">
        <v>161</v>
      </c>
      <c r="F120" s="2">
        <v>0</v>
      </c>
      <c r="G120" s="2">
        <v>0</v>
      </c>
      <c r="H120" s="2">
        <v>0</v>
      </c>
      <c r="I120" s="2">
        <v>4.238</v>
      </c>
      <c r="J120" s="2">
        <v>5.4708</v>
      </c>
      <c r="K120" s="2">
        <v>6.778</v>
      </c>
      <c r="L120" s="2">
        <v>0</v>
      </c>
      <c r="M120" s="2">
        <v>0</v>
      </c>
      <c r="N120" s="2">
        <v>0</v>
      </c>
      <c r="O120" s="2">
        <f t="shared" si="0"/>
        <v>16.4868</v>
      </c>
      <c r="P120" s="2">
        <f t="shared" si="1"/>
        <v>0</v>
      </c>
      <c r="Q120" s="2">
        <f t="shared" si="2"/>
        <v>0</v>
      </c>
      <c r="R120" s="2">
        <f t="shared" si="3"/>
        <v>0</v>
      </c>
      <c r="S120" s="2">
        <f t="shared" si="4"/>
        <v>0</v>
      </c>
      <c r="T120" s="3">
        <v>0</v>
      </c>
      <c r="U120" s="4">
        <v>0</v>
      </c>
      <c r="V120" s="5">
        <v>16.4868</v>
      </c>
      <c r="W120" s="6">
        <v>0</v>
      </c>
      <c r="X120" s="7">
        <v>1.64868</v>
      </c>
      <c r="AA120" s="8">
        <v>-11.451319999999999</v>
      </c>
      <c r="AB120" s="8">
        <v>-9.802639999999998</v>
      </c>
    </row>
    <row r="121" spans="1:28" ht="12.75">
      <c r="A121" s="12" t="s">
        <v>159</v>
      </c>
      <c r="B121" s="1" t="s">
        <v>29</v>
      </c>
      <c r="C121" s="1" t="s">
        <v>63</v>
      </c>
      <c r="D121" s="1">
        <v>3</v>
      </c>
      <c r="E121" s="1" t="s">
        <v>162</v>
      </c>
      <c r="F121" s="2">
        <v>78.575</v>
      </c>
      <c r="G121" s="2">
        <v>22.4021</v>
      </c>
      <c r="H121" s="2">
        <v>0</v>
      </c>
      <c r="I121" s="2">
        <v>8.501</v>
      </c>
      <c r="J121" s="2">
        <v>3.3089</v>
      </c>
      <c r="K121" s="2">
        <v>7.797</v>
      </c>
      <c r="L121" s="2">
        <v>68.64</v>
      </c>
      <c r="M121" s="2">
        <v>0</v>
      </c>
      <c r="N121" s="2">
        <v>0</v>
      </c>
      <c r="O121" s="2">
        <f t="shared" si="0"/>
        <v>189.224</v>
      </c>
      <c r="P121" s="2">
        <f t="shared" si="1"/>
        <v>33.65903333333333</v>
      </c>
      <c r="Q121" s="2">
        <f t="shared" si="2"/>
        <v>22.88</v>
      </c>
      <c r="R121" s="2">
        <f t="shared" si="3"/>
        <v>78.575</v>
      </c>
      <c r="S121" s="2">
        <f t="shared" si="4"/>
        <v>68.64</v>
      </c>
      <c r="T121" s="3">
        <v>0</v>
      </c>
      <c r="U121" s="4">
        <v>0</v>
      </c>
      <c r="V121" s="5">
        <v>19.6069</v>
      </c>
      <c r="W121" s="6">
        <v>147.215</v>
      </c>
      <c r="X121" s="7">
        <v>16.682190000000002</v>
      </c>
      <c r="AA121" s="8">
        <v>3.5821900000000024</v>
      </c>
      <c r="AB121" s="8">
        <v>20.264380000000003</v>
      </c>
    </row>
    <row r="122" spans="1:28" ht="12.75">
      <c r="A122" s="12" t="s">
        <v>159</v>
      </c>
      <c r="B122" s="1" t="s">
        <v>29</v>
      </c>
      <c r="C122" s="1" t="s">
        <v>63</v>
      </c>
      <c r="D122" s="1">
        <v>4</v>
      </c>
      <c r="E122" s="1" t="s">
        <v>163</v>
      </c>
      <c r="F122" s="2">
        <v>85.5038</v>
      </c>
      <c r="G122" s="2">
        <v>0</v>
      </c>
      <c r="H122" s="2">
        <v>0</v>
      </c>
      <c r="I122" s="2">
        <v>2.049</v>
      </c>
      <c r="J122" s="2">
        <v>1.6675</v>
      </c>
      <c r="K122" s="2">
        <v>7.992</v>
      </c>
      <c r="L122" s="2">
        <v>76.64</v>
      </c>
      <c r="M122" s="2">
        <v>0</v>
      </c>
      <c r="N122" s="2">
        <v>0</v>
      </c>
      <c r="O122" s="2">
        <f t="shared" si="0"/>
        <v>173.8523</v>
      </c>
      <c r="P122" s="2">
        <f t="shared" si="1"/>
        <v>28.501266666666666</v>
      </c>
      <c r="Q122" s="2">
        <f t="shared" si="2"/>
        <v>25.546666666666667</v>
      </c>
      <c r="R122" s="2">
        <f t="shared" si="3"/>
        <v>85.5038</v>
      </c>
      <c r="S122" s="2">
        <f t="shared" si="4"/>
        <v>76.64</v>
      </c>
      <c r="T122" s="3">
        <v>0</v>
      </c>
      <c r="U122" s="4">
        <v>0</v>
      </c>
      <c r="V122" s="5">
        <v>11.708499999999999</v>
      </c>
      <c r="W122" s="6">
        <v>162.1438</v>
      </c>
      <c r="X122" s="7">
        <v>17.38523</v>
      </c>
      <c r="AA122" s="8">
        <v>4.28523</v>
      </c>
      <c r="AB122" s="8">
        <v>21.67046</v>
      </c>
    </row>
    <row r="123" spans="1:28" ht="12.75">
      <c r="A123" s="12" t="s">
        <v>159</v>
      </c>
      <c r="B123" s="1" t="s">
        <v>29</v>
      </c>
      <c r="C123" s="1" t="s">
        <v>63</v>
      </c>
      <c r="D123" s="1">
        <v>5</v>
      </c>
      <c r="E123" s="1" t="s">
        <v>164</v>
      </c>
      <c r="F123" s="2">
        <v>84.476</v>
      </c>
      <c r="G123" s="2">
        <v>41.3431</v>
      </c>
      <c r="H123" s="2">
        <v>18.2677</v>
      </c>
      <c r="I123" s="2">
        <v>9.071</v>
      </c>
      <c r="J123" s="2">
        <v>4.8514</v>
      </c>
      <c r="K123" s="2">
        <v>9.046</v>
      </c>
      <c r="L123" s="2">
        <v>0</v>
      </c>
      <c r="M123" s="2">
        <v>0</v>
      </c>
      <c r="N123" s="2">
        <v>0</v>
      </c>
      <c r="O123" s="2">
        <f t="shared" si="0"/>
        <v>167.0552</v>
      </c>
      <c r="P123" s="2">
        <f t="shared" si="1"/>
        <v>48.02893333333333</v>
      </c>
      <c r="Q123" s="2">
        <f t="shared" si="2"/>
        <v>0</v>
      </c>
      <c r="R123" s="2">
        <f t="shared" si="3"/>
        <v>84.476</v>
      </c>
      <c r="S123" s="2">
        <f t="shared" si="4"/>
        <v>0</v>
      </c>
      <c r="T123" s="3">
        <v>0</v>
      </c>
      <c r="U123" s="4">
        <v>0</v>
      </c>
      <c r="V123" s="5">
        <v>22.9684</v>
      </c>
      <c r="W123" s="6">
        <v>84.476</v>
      </c>
      <c r="X123" s="7">
        <v>10.744439999999999</v>
      </c>
      <c r="AA123" s="8">
        <v>-2.3555600000000005</v>
      </c>
      <c r="AB123" s="8">
        <v>8.388879999999999</v>
      </c>
    </row>
    <row r="124" spans="1:28" ht="12.75">
      <c r="A124" s="12" t="s">
        <v>159</v>
      </c>
      <c r="B124" s="1" t="s">
        <v>29</v>
      </c>
      <c r="C124" s="1" t="s">
        <v>63</v>
      </c>
      <c r="D124" s="1">
        <v>6</v>
      </c>
      <c r="E124" s="1" t="s">
        <v>165</v>
      </c>
      <c r="F124" s="2">
        <v>85.3715</v>
      </c>
      <c r="G124" s="2">
        <v>37.3488</v>
      </c>
      <c r="H124" s="2">
        <v>0</v>
      </c>
      <c r="I124" s="2">
        <v>1.107</v>
      </c>
      <c r="J124" s="2">
        <v>4.3007</v>
      </c>
      <c r="K124" s="2">
        <v>3.759</v>
      </c>
      <c r="L124" s="2">
        <v>58.84</v>
      </c>
      <c r="M124" s="2">
        <v>0</v>
      </c>
      <c r="N124" s="2">
        <v>0</v>
      </c>
      <c r="O124" s="2">
        <f t="shared" si="0"/>
        <v>190.727</v>
      </c>
      <c r="P124" s="2">
        <f t="shared" si="1"/>
        <v>40.90676666666666</v>
      </c>
      <c r="Q124" s="2">
        <f t="shared" si="2"/>
        <v>19.613333333333333</v>
      </c>
      <c r="R124" s="2">
        <f t="shared" si="3"/>
        <v>85.3715</v>
      </c>
      <c r="S124" s="2">
        <f t="shared" si="4"/>
        <v>58.84</v>
      </c>
      <c r="T124" s="3">
        <v>0</v>
      </c>
      <c r="U124" s="4">
        <v>0</v>
      </c>
      <c r="V124" s="5">
        <v>9.166699999999999</v>
      </c>
      <c r="W124" s="6">
        <v>144.2115</v>
      </c>
      <c r="X124" s="7">
        <v>15.33782</v>
      </c>
      <c r="AA124" s="8">
        <v>2.237820000000001</v>
      </c>
      <c r="AB124" s="8">
        <v>17.57564</v>
      </c>
    </row>
    <row r="125" spans="1:28" ht="12.75">
      <c r="A125" s="12" t="s">
        <v>159</v>
      </c>
      <c r="B125" s="1" t="s">
        <v>29</v>
      </c>
      <c r="C125" s="1" t="s">
        <v>63</v>
      </c>
      <c r="D125" s="1">
        <v>7</v>
      </c>
      <c r="E125" s="1" t="s">
        <v>166</v>
      </c>
      <c r="F125" s="2">
        <v>56.6</v>
      </c>
      <c r="G125" s="2">
        <v>0</v>
      </c>
      <c r="H125" s="2">
        <v>0</v>
      </c>
      <c r="I125" s="2">
        <v>6.153</v>
      </c>
      <c r="J125" s="2">
        <v>3.7072</v>
      </c>
      <c r="K125" s="2">
        <v>4.5</v>
      </c>
      <c r="L125" s="2">
        <v>66.56</v>
      </c>
      <c r="M125" s="2">
        <v>0</v>
      </c>
      <c r="N125" s="2">
        <v>0</v>
      </c>
      <c r="O125" s="2">
        <f t="shared" si="0"/>
        <v>137.52020000000002</v>
      </c>
      <c r="P125" s="2">
        <f t="shared" si="1"/>
        <v>18.866666666666667</v>
      </c>
      <c r="Q125" s="2">
        <f t="shared" si="2"/>
        <v>22.186666666666667</v>
      </c>
      <c r="R125" s="2">
        <f t="shared" si="3"/>
        <v>56.6</v>
      </c>
      <c r="S125" s="2">
        <f t="shared" si="4"/>
        <v>66.56</v>
      </c>
      <c r="T125" s="3">
        <v>0</v>
      </c>
      <c r="U125" s="4">
        <v>0</v>
      </c>
      <c r="V125" s="5">
        <v>14.360199999999999</v>
      </c>
      <c r="W125" s="6">
        <v>123.16</v>
      </c>
      <c r="X125" s="7">
        <v>13.752019999999998</v>
      </c>
      <c r="AA125" s="8">
        <v>0.6520199999999985</v>
      </c>
      <c r="AB125" s="8">
        <v>14.404039999999997</v>
      </c>
    </row>
    <row r="126" spans="1:28" ht="12.75">
      <c r="A126" s="12" t="s">
        <v>159</v>
      </c>
      <c r="B126" s="1" t="s">
        <v>29</v>
      </c>
      <c r="C126" s="1" t="s">
        <v>63</v>
      </c>
      <c r="D126" s="1">
        <v>8</v>
      </c>
      <c r="E126" s="1" t="s">
        <v>167</v>
      </c>
      <c r="F126" s="2">
        <v>47.9964</v>
      </c>
      <c r="G126" s="2">
        <v>0</v>
      </c>
      <c r="H126" s="2">
        <v>0</v>
      </c>
      <c r="I126" s="2">
        <v>2.691</v>
      </c>
      <c r="J126" s="2">
        <v>2.2005</v>
      </c>
      <c r="K126" s="2">
        <v>5.691</v>
      </c>
      <c r="L126" s="2">
        <v>0</v>
      </c>
      <c r="M126" s="2">
        <v>0</v>
      </c>
      <c r="N126" s="2">
        <v>0</v>
      </c>
      <c r="O126" s="2">
        <f t="shared" si="0"/>
        <v>58.578900000000004</v>
      </c>
      <c r="P126" s="2">
        <f t="shared" si="1"/>
        <v>15.998800000000001</v>
      </c>
      <c r="Q126" s="2">
        <f t="shared" si="2"/>
        <v>0</v>
      </c>
      <c r="R126" s="2">
        <f t="shared" si="3"/>
        <v>47.9964</v>
      </c>
      <c r="S126" s="2">
        <f t="shared" si="4"/>
        <v>0</v>
      </c>
      <c r="T126" s="3">
        <v>0</v>
      </c>
      <c r="U126" s="4">
        <v>0</v>
      </c>
      <c r="V126" s="5">
        <v>10.5825</v>
      </c>
      <c r="W126" s="6">
        <v>47.9964</v>
      </c>
      <c r="X126" s="7">
        <v>5.85789</v>
      </c>
      <c r="AA126" s="8">
        <v>-7.242109999999999</v>
      </c>
      <c r="AB126" s="8">
        <v>-1.3842199999999991</v>
      </c>
    </row>
    <row r="127" spans="1:28" ht="12.75">
      <c r="A127" s="10" t="s">
        <v>168</v>
      </c>
      <c r="B127" s="11" t="s">
        <v>46</v>
      </c>
      <c r="C127" s="11" t="s">
        <v>30</v>
      </c>
      <c r="D127" s="11">
        <v>1</v>
      </c>
      <c r="E127" s="11" t="s">
        <v>169</v>
      </c>
      <c r="F127" s="3">
        <v>55.762</v>
      </c>
      <c r="G127" s="3">
        <v>14.735</v>
      </c>
      <c r="H127" s="3">
        <v>14.3538</v>
      </c>
      <c r="I127" s="3">
        <v>2.782</v>
      </c>
      <c r="J127" s="3">
        <v>2.8022</v>
      </c>
      <c r="K127" s="3">
        <v>4.743</v>
      </c>
      <c r="L127" s="3">
        <v>90.49</v>
      </c>
      <c r="M127" s="3">
        <v>0</v>
      </c>
      <c r="N127" s="3">
        <v>84.6</v>
      </c>
      <c r="O127" s="3">
        <f t="shared" si="0"/>
        <v>270.268</v>
      </c>
      <c r="P127" s="3">
        <f t="shared" si="1"/>
        <v>28.283599999999996</v>
      </c>
      <c r="Q127" s="3">
        <f t="shared" si="2"/>
        <v>58.36333333333332</v>
      </c>
      <c r="R127" s="3">
        <f t="shared" si="3"/>
        <v>55.762</v>
      </c>
      <c r="S127" s="3">
        <f t="shared" si="4"/>
        <v>90.49</v>
      </c>
      <c r="T127" s="3">
        <v>281.1429</v>
      </c>
      <c r="U127" s="4">
        <v>97.95018635999999</v>
      </c>
      <c r="V127" s="5">
        <v>10.327200000000001</v>
      </c>
      <c r="W127" s="6">
        <v>146.252</v>
      </c>
      <c r="X127" s="7">
        <v>15.65792</v>
      </c>
      <c r="AA127" s="8">
        <v>2.557920000000001</v>
      </c>
      <c r="AB127" s="8">
        <v>18.21584</v>
      </c>
    </row>
    <row r="128" spans="1:28" ht="12.75">
      <c r="A128" s="12" t="s">
        <v>168</v>
      </c>
      <c r="B128" s="1" t="s">
        <v>46</v>
      </c>
      <c r="C128" s="1" t="s">
        <v>30</v>
      </c>
      <c r="D128" s="1">
        <v>2</v>
      </c>
      <c r="E128" s="1" t="s">
        <v>170</v>
      </c>
      <c r="F128" s="2">
        <v>88.444</v>
      </c>
      <c r="G128" s="2">
        <v>44.49</v>
      </c>
      <c r="H128" s="2">
        <v>17.4195</v>
      </c>
      <c r="I128" s="2">
        <v>8.078</v>
      </c>
      <c r="J128" s="2">
        <v>4.7412</v>
      </c>
      <c r="K128" s="2">
        <v>4.123</v>
      </c>
      <c r="L128" s="2">
        <v>72.67</v>
      </c>
      <c r="M128" s="2">
        <v>78.04</v>
      </c>
      <c r="N128" s="2">
        <v>0</v>
      </c>
      <c r="O128" s="2">
        <f t="shared" si="0"/>
        <v>318.0057</v>
      </c>
      <c r="P128" s="2">
        <f t="shared" si="1"/>
        <v>50.11783333333333</v>
      </c>
      <c r="Q128" s="2">
        <f t="shared" si="2"/>
        <v>50.23666666666667</v>
      </c>
      <c r="R128" s="2">
        <f t="shared" si="3"/>
        <v>88.444</v>
      </c>
      <c r="S128" s="2">
        <f t="shared" si="4"/>
        <v>78.04</v>
      </c>
      <c r="T128" s="3">
        <v>80.1667</v>
      </c>
      <c r="U128" s="4">
        <v>27.93007828</v>
      </c>
      <c r="V128" s="5">
        <v>16.9422</v>
      </c>
      <c r="W128" s="6">
        <v>166.484</v>
      </c>
      <c r="X128" s="7">
        <v>18.342620000000004</v>
      </c>
      <c r="AA128" s="8">
        <v>5.242620000000004</v>
      </c>
      <c r="AB128" s="8">
        <v>23.585240000000006</v>
      </c>
    </row>
    <row r="129" spans="1:28" ht="12.75">
      <c r="A129" s="12" t="s">
        <v>168</v>
      </c>
      <c r="B129" s="1" t="s">
        <v>46</v>
      </c>
      <c r="C129" s="1" t="s">
        <v>30</v>
      </c>
      <c r="D129" s="1">
        <v>3</v>
      </c>
      <c r="E129" s="1" t="s">
        <v>171</v>
      </c>
      <c r="F129" s="2">
        <v>87.5158</v>
      </c>
      <c r="G129" s="2">
        <v>43.4985</v>
      </c>
      <c r="H129" s="2">
        <v>27.0133</v>
      </c>
      <c r="I129" s="2">
        <v>5.741</v>
      </c>
      <c r="J129" s="2">
        <v>4.8939</v>
      </c>
      <c r="K129" s="2">
        <v>8.599</v>
      </c>
      <c r="L129" s="2">
        <v>77.15</v>
      </c>
      <c r="M129" s="2">
        <v>75.41</v>
      </c>
      <c r="N129" s="2">
        <v>81.47</v>
      </c>
      <c r="O129" s="2">
        <f t="shared" si="0"/>
        <v>411.2915</v>
      </c>
      <c r="P129" s="2">
        <f t="shared" si="1"/>
        <v>52.67586666666667</v>
      </c>
      <c r="Q129" s="2">
        <f t="shared" si="2"/>
        <v>78.01</v>
      </c>
      <c r="R129" s="2">
        <f t="shared" si="3"/>
        <v>87.5158</v>
      </c>
      <c r="S129" s="2">
        <f t="shared" si="4"/>
        <v>81.47</v>
      </c>
      <c r="T129" s="3">
        <v>56.1429</v>
      </c>
      <c r="U129" s="4">
        <v>19.56018636</v>
      </c>
      <c r="V129" s="5">
        <v>19.2339</v>
      </c>
      <c r="W129" s="6">
        <v>168.98579999999998</v>
      </c>
      <c r="X129" s="7">
        <v>18.82197</v>
      </c>
      <c r="AA129" s="8">
        <v>5.721970000000001</v>
      </c>
      <c r="AB129" s="8">
        <v>24.54394</v>
      </c>
    </row>
    <row r="130" spans="1:28" ht="12.75">
      <c r="A130" s="12" t="s">
        <v>168</v>
      </c>
      <c r="B130" s="1" t="s">
        <v>46</v>
      </c>
      <c r="C130" s="1" t="s">
        <v>30</v>
      </c>
      <c r="D130" s="1">
        <v>4</v>
      </c>
      <c r="E130" s="1" t="s">
        <v>172</v>
      </c>
      <c r="F130" s="2">
        <v>91.156</v>
      </c>
      <c r="G130" s="2">
        <v>35.0899</v>
      </c>
      <c r="H130" s="2">
        <v>14.4654</v>
      </c>
      <c r="I130" s="2">
        <v>4.834</v>
      </c>
      <c r="J130" s="2">
        <v>2.462</v>
      </c>
      <c r="K130" s="2">
        <v>5.612</v>
      </c>
      <c r="L130" s="2">
        <v>59.22</v>
      </c>
      <c r="M130" s="2">
        <v>0</v>
      </c>
      <c r="N130" s="2">
        <v>68.65</v>
      </c>
      <c r="O130" s="2">
        <f t="shared" si="0"/>
        <v>281.48929999999996</v>
      </c>
      <c r="P130" s="2">
        <f t="shared" si="1"/>
        <v>46.90376666666666</v>
      </c>
      <c r="Q130" s="2">
        <f t="shared" si="2"/>
        <v>42.623333333333335</v>
      </c>
      <c r="R130" s="2">
        <f t="shared" si="3"/>
        <v>91.156</v>
      </c>
      <c r="S130" s="2">
        <f t="shared" si="4"/>
        <v>68.65</v>
      </c>
      <c r="T130" s="3">
        <v>66.2</v>
      </c>
      <c r="U130" s="4">
        <v>23.06408</v>
      </c>
      <c r="V130" s="5">
        <v>12.908</v>
      </c>
      <c r="W130" s="6">
        <v>159.806</v>
      </c>
      <c r="X130" s="7">
        <v>17.2714</v>
      </c>
      <c r="AA130" s="8">
        <v>4.1714</v>
      </c>
      <c r="AB130" s="8">
        <v>21.4428</v>
      </c>
    </row>
    <row r="131" spans="1:28" ht="12.75">
      <c r="A131" s="12" t="s">
        <v>168</v>
      </c>
      <c r="B131" s="1" t="s">
        <v>46</v>
      </c>
      <c r="C131" s="1" t="s">
        <v>30</v>
      </c>
      <c r="D131" s="1">
        <v>5</v>
      </c>
      <c r="E131" s="1" t="s">
        <v>173</v>
      </c>
      <c r="F131" s="2">
        <v>54.438</v>
      </c>
      <c r="G131" s="2">
        <v>46.8</v>
      </c>
      <c r="H131" s="2">
        <v>20.0756</v>
      </c>
      <c r="I131" s="2">
        <v>4.762</v>
      </c>
      <c r="J131" s="2">
        <v>3.749</v>
      </c>
      <c r="K131" s="2">
        <v>6.188</v>
      </c>
      <c r="L131" s="2">
        <v>60.22</v>
      </c>
      <c r="M131" s="2">
        <v>72.44</v>
      </c>
      <c r="N131" s="2">
        <v>60.03</v>
      </c>
      <c r="O131" s="2">
        <f t="shared" si="0"/>
        <v>328.70259999999996</v>
      </c>
      <c r="P131" s="2">
        <f t="shared" si="1"/>
        <v>40.437866666666665</v>
      </c>
      <c r="Q131" s="2">
        <f t="shared" si="2"/>
        <v>64.23</v>
      </c>
      <c r="R131" s="2">
        <f t="shared" si="3"/>
        <v>54.438</v>
      </c>
      <c r="S131" s="2">
        <f t="shared" si="4"/>
        <v>72.44</v>
      </c>
      <c r="T131" s="3">
        <v>49.3</v>
      </c>
      <c r="U131" s="4">
        <v>17.176119999999997</v>
      </c>
      <c r="V131" s="5">
        <v>14.698999999999998</v>
      </c>
      <c r="W131" s="6">
        <v>126.878</v>
      </c>
      <c r="X131" s="7">
        <v>14.157699999999998</v>
      </c>
      <c r="AA131" s="8">
        <v>1.0576999999999988</v>
      </c>
      <c r="AB131" s="8">
        <v>15.215399999999997</v>
      </c>
    </row>
    <row r="132" spans="1:28" ht="12.75">
      <c r="A132" s="12" t="s">
        <v>168</v>
      </c>
      <c r="B132" s="1" t="s">
        <v>46</v>
      </c>
      <c r="C132" s="1" t="s">
        <v>30</v>
      </c>
      <c r="D132" s="1">
        <v>6</v>
      </c>
      <c r="E132" s="1" t="s">
        <v>174</v>
      </c>
      <c r="F132" s="2">
        <v>66.8948</v>
      </c>
      <c r="G132" s="2">
        <v>23.136</v>
      </c>
      <c r="H132" s="2">
        <v>15.607</v>
      </c>
      <c r="I132" s="2">
        <v>7.098</v>
      </c>
      <c r="J132" s="2">
        <v>4.7646</v>
      </c>
      <c r="K132" s="2">
        <v>6.188</v>
      </c>
      <c r="L132" s="2">
        <v>57.79</v>
      </c>
      <c r="M132" s="2">
        <v>42.36</v>
      </c>
      <c r="N132" s="2">
        <v>59.86</v>
      </c>
      <c r="O132" s="2">
        <f t="shared" si="0"/>
        <v>283.6984</v>
      </c>
      <c r="P132" s="2">
        <f t="shared" si="1"/>
        <v>35.2126</v>
      </c>
      <c r="Q132" s="2">
        <f t="shared" si="2"/>
        <v>53.336666666666666</v>
      </c>
      <c r="R132" s="2">
        <f t="shared" si="3"/>
        <v>66.8948</v>
      </c>
      <c r="S132" s="2">
        <f t="shared" si="4"/>
        <v>59.86</v>
      </c>
      <c r="T132" s="3">
        <v>60.1667</v>
      </c>
      <c r="U132" s="4">
        <v>20.96207828</v>
      </c>
      <c r="V132" s="5">
        <v>18.0506</v>
      </c>
      <c r="W132" s="6">
        <v>126.7548</v>
      </c>
      <c r="X132" s="7">
        <v>14.48054</v>
      </c>
      <c r="AA132" s="8">
        <v>1.3805399999999999</v>
      </c>
      <c r="AB132" s="8">
        <v>15.86108</v>
      </c>
    </row>
    <row r="133" spans="1:28" ht="12.75">
      <c r="A133" s="12" t="s">
        <v>168</v>
      </c>
      <c r="B133" s="1" t="s">
        <v>46</v>
      </c>
      <c r="C133" s="1" t="s">
        <v>30</v>
      </c>
      <c r="D133" s="1">
        <v>7</v>
      </c>
      <c r="E133" s="1" t="s">
        <v>175</v>
      </c>
      <c r="F133" s="2">
        <v>97.8</v>
      </c>
      <c r="G133" s="2">
        <v>47.4026</v>
      </c>
      <c r="H133" s="2">
        <v>13.6206</v>
      </c>
      <c r="I133" s="2">
        <v>9.877</v>
      </c>
      <c r="J133" s="2">
        <v>2.33</v>
      </c>
      <c r="K133" s="2">
        <v>5.543</v>
      </c>
      <c r="L133" s="2">
        <v>78.44</v>
      </c>
      <c r="M133" s="2">
        <v>78.75</v>
      </c>
      <c r="N133" s="2">
        <v>0</v>
      </c>
      <c r="O133" s="2">
        <f t="shared" si="0"/>
        <v>333.76320000000004</v>
      </c>
      <c r="P133" s="2">
        <f t="shared" si="1"/>
        <v>52.941066666666664</v>
      </c>
      <c r="Q133" s="2">
        <f t="shared" si="2"/>
        <v>52.39666666666667</v>
      </c>
      <c r="R133" s="2">
        <f t="shared" si="3"/>
        <v>97.8</v>
      </c>
      <c r="S133" s="2">
        <f t="shared" si="4"/>
        <v>78.75</v>
      </c>
      <c r="T133" s="3">
        <v>68.2308</v>
      </c>
      <c r="U133" s="4">
        <v>23.771610719999998</v>
      </c>
      <c r="V133" s="5">
        <v>17.75</v>
      </c>
      <c r="W133" s="6">
        <v>176.55</v>
      </c>
      <c r="X133" s="7">
        <v>19.43</v>
      </c>
      <c r="AA133" s="8">
        <v>6.33</v>
      </c>
      <c r="AB133" s="8">
        <v>25.76</v>
      </c>
    </row>
    <row r="134" spans="1:28" ht="12.75">
      <c r="A134" s="12" t="s">
        <v>168</v>
      </c>
      <c r="B134" s="1" t="s">
        <v>46</v>
      </c>
      <c r="C134" s="1" t="s">
        <v>30</v>
      </c>
      <c r="D134" s="1">
        <v>8</v>
      </c>
      <c r="E134" s="1" t="s">
        <v>176</v>
      </c>
      <c r="F134" s="2">
        <v>89.278</v>
      </c>
      <c r="G134" s="2">
        <v>37.3709</v>
      </c>
      <c r="H134" s="2">
        <v>13.2692</v>
      </c>
      <c r="I134" s="2">
        <v>5.224</v>
      </c>
      <c r="J134" s="2">
        <v>3.6645</v>
      </c>
      <c r="K134" s="2">
        <v>0</v>
      </c>
      <c r="L134" s="2">
        <v>66.38</v>
      </c>
      <c r="M134" s="2">
        <v>84.14</v>
      </c>
      <c r="N134" s="2">
        <v>54.43</v>
      </c>
      <c r="O134" s="2">
        <f t="shared" si="0"/>
        <v>353.7566</v>
      </c>
      <c r="P134" s="2">
        <f t="shared" si="1"/>
        <v>46.63936666666667</v>
      </c>
      <c r="Q134" s="2">
        <f t="shared" si="2"/>
        <v>68.31666666666666</v>
      </c>
      <c r="R134" s="2">
        <f t="shared" si="3"/>
        <v>89.278</v>
      </c>
      <c r="S134" s="2">
        <f t="shared" si="4"/>
        <v>84.14</v>
      </c>
      <c r="T134" s="3">
        <v>98.2308</v>
      </c>
      <c r="U134" s="4">
        <v>34.223610719999996</v>
      </c>
      <c r="V134" s="5">
        <v>8.8885</v>
      </c>
      <c r="W134" s="6">
        <v>173.418</v>
      </c>
      <c r="X134" s="7">
        <v>18.23065</v>
      </c>
      <c r="AA134" s="8">
        <v>5.130650000000001</v>
      </c>
      <c r="AB134" s="8">
        <v>23.3613</v>
      </c>
    </row>
    <row r="135" spans="1:28" ht="12.75">
      <c r="A135" s="12" t="s">
        <v>168</v>
      </c>
      <c r="B135" s="1" t="s">
        <v>46</v>
      </c>
      <c r="C135" s="1" t="s">
        <v>30</v>
      </c>
      <c r="D135" s="1">
        <v>9</v>
      </c>
      <c r="E135" s="1" t="s">
        <v>177</v>
      </c>
      <c r="F135" s="2">
        <v>53.0513</v>
      </c>
      <c r="G135" s="2">
        <v>23.1945</v>
      </c>
      <c r="H135" s="2">
        <v>18.1873</v>
      </c>
      <c r="I135" s="2">
        <v>3.508</v>
      </c>
      <c r="J135" s="2">
        <v>2.42</v>
      </c>
      <c r="K135" s="2">
        <v>4.06</v>
      </c>
      <c r="L135" s="2">
        <v>51.6</v>
      </c>
      <c r="M135" s="2">
        <v>0</v>
      </c>
      <c r="N135" s="2">
        <v>59.8</v>
      </c>
      <c r="O135" s="2">
        <f t="shared" si="0"/>
        <v>215.8211</v>
      </c>
      <c r="P135" s="2">
        <f t="shared" si="1"/>
        <v>31.4777</v>
      </c>
      <c r="Q135" s="2">
        <f t="shared" si="2"/>
        <v>37.13333333333333</v>
      </c>
      <c r="R135" s="2">
        <f t="shared" si="3"/>
        <v>53.0513</v>
      </c>
      <c r="S135" s="2">
        <f t="shared" si="4"/>
        <v>59.8</v>
      </c>
      <c r="T135" s="3">
        <v>42.3333</v>
      </c>
      <c r="U135" s="4">
        <v>14.74892172</v>
      </c>
      <c r="V135" s="5">
        <v>9.988</v>
      </c>
      <c r="W135" s="6">
        <v>112.8513</v>
      </c>
      <c r="X135" s="7">
        <v>12.283929999999998</v>
      </c>
      <c r="AA135" s="8">
        <v>-0.8160700000000016</v>
      </c>
      <c r="AB135" s="8">
        <v>11.467859999999996</v>
      </c>
    </row>
    <row r="136" spans="1:28" ht="12.75">
      <c r="A136" s="12" t="s">
        <v>168</v>
      </c>
      <c r="B136" s="1" t="s">
        <v>46</v>
      </c>
      <c r="C136" s="1" t="s">
        <v>30</v>
      </c>
      <c r="D136" s="1">
        <v>10</v>
      </c>
      <c r="E136" s="1" t="s">
        <v>178</v>
      </c>
      <c r="F136" s="2">
        <v>94.374</v>
      </c>
      <c r="G136" s="2">
        <v>34.9272</v>
      </c>
      <c r="H136" s="2">
        <v>11.0779</v>
      </c>
      <c r="I136" s="2">
        <v>8.685</v>
      </c>
      <c r="J136" s="2">
        <v>2.4333</v>
      </c>
      <c r="K136" s="2">
        <v>4.771</v>
      </c>
      <c r="L136" s="2">
        <v>64.76</v>
      </c>
      <c r="M136" s="2">
        <v>60.97</v>
      </c>
      <c r="N136" s="2">
        <v>45.19</v>
      </c>
      <c r="O136" s="2">
        <f t="shared" si="0"/>
        <v>327.1884</v>
      </c>
      <c r="P136" s="2">
        <f t="shared" si="1"/>
        <v>46.793033333333334</v>
      </c>
      <c r="Q136" s="2">
        <f t="shared" si="2"/>
        <v>56.973333333333336</v>
      </c>
      <c r="R136" s="2">
        <f t="shared" si="3"/>
        <v>94.374</v>
      </c>
      <c r="S136" s="2">
        <f t="shared" si="4"/>
        <v>64.76</v>
      </c>
      <c r="T136" s="3">
        <v>47</v>
      </c>
      <c r="U136" s="4">
        <v>16.3748</v>
      </c>
      <c r="V136" s="5">
        <v>15.8893</v>
      </c>
      <c r="W136" s="6">
        <v>159.13400000000001</v>
      </c>
      <c r="X136" s="7">
        <v>17.50233</v>
      </c>
      <c r="AA136" s="8">
        <v>4.402330000000001</v>
      </c>
      <c r="AB136" s="8">
        <v>21.90466</v>
      </c>
    </row>
    <row r="137" spans="1:28" ht="12.75">
      <c r="A137" s="10" t="s">
        <v>179</v>
      </c>
      <c r="B137" s="11" t="s">
        <v>29</v>
      </c>
      <c r="C137" s="11" t="s">
        <v>30</v>
      </c>
      <c r="D137" s="11">
        <v>1</v>
      </c>
      <c r="E137" s="11" t="s">
        <v>180</v>
      </c>
      <c r="F137" s="3">
        <v>66.6048</v>
      </c>
      <c r="G137" s="3">
        <v>34.7584</v>
      </c>
      <c r="H137" s="3">
        <v>27.2598</v>
      </c>
      <c r="I137" s="3">
        <v>3.736</v>
      </c>
      <c r="J137" s="3">
        <v>2.5646</v>
      </c>
      <c r="K137" s="3">
        <v>4.634</v>
      </c>
      <c r="L137" s="3">
        <v>75.25</v>
      </c>
      <c r="M137" s="3">
        <v>79.83</v>
      </c>
      <c r="N137" s="3">
        <v>77.53</v>
      </c>
      <c r="O137" s="3">
        <f t="shared" si="0"/>
        <v>372.16760000000005</v>
      </c>
      <c r="P137" s="3">
        <f t="shared" si="1"/>
        <v>42.87433333333333</v>
      </c>
      <c r="Q137" s="3">
        <f t="shared" si="2"/>
        <v>77.53666666666668</v>
      </c>
      <c r="R137" s="3">
        <f t="shared" si="3"/>
        <v>66.6048</v>
      </c>
      <c r="S137" s="3">
        <f t="shared" si="4"/>
        <v>79.83</v>
      </c>
      <c r="T137" s="3">
        <v>0</v>
      </c>
      <c r="U137" s="4">
        <v>0</v>
      </c>
      <c r="V137" s="5">
        <v>10.934600000000001</v>
      </c>
      <c r="W137" s="6">
        <v>146.4348</v>
      </c>
      <c r="X137" s="7">
        <v>15.73694</v>
      </c>
      <c r="AA137" s="8">
        <v>2.636940000000001</v>
      </c>
      <c r="AB137" s="8">
        <v>18.37388</v>
      </c>
    </row>
    <row r="138" spans="1:28" ht="12.75">
      <c r="A138" s="12" t="s">
        <v>179</v>
      </c>
      <c r="B138" s="1" t="s">
        <v>29</v>
      </c>
      <c r="C138" s="1" t="s">
        <v>30</v>
      </c>
      <c r="D138" s="1">
        <v>2</v>
      </c>
      <c r="E138" s="1" t="s">
        <v>181</v>
      </c>
      <c r="F138" s="2">
        <v>88.816</v>
      </c>
      <c r="G138" s="2">
        <v>37.2099</v>
      </c>
      <c r="H138" s="2">
        <v>26.5059</v>
      </c>
      <c r="I138" s="2">
        <v>5.985</v>
      </c>
      <c r="J138" s="2">
        <v>3.7089</v>
      </c>
      <c r="K138" s="2">
        <v>4.978</v>
      </c>
      <c r="L138" s="2">
        <v>74.61</v>
      </c>
      <c r="M138" s="2">
        <v>65.23</v>
      </c>
      <c r="N138" s="2">
        <v>72.57</v>
      </c>
      <c r="O138" s="2">
        <f t="shared" si="0"/>
        <v>379.6137</v>
      </c>
      <c r="P138" s="2">
        <f t="shared" si="1"/>
        <v>50.84393333333333</v>
      </c>
      <c r="Q138" s="2">
        <f t="shared" si="2"/>
        <v>70.80333333333334</v>
      </c>
      <c r="R138" s="2">
        <f t="shared" si="3"/>
        <v>88.816</v>
      </c>
      <c r="S138" s="2">
        <f t="shared" si="4"/>
        <v>74.61</v>
      </c>
      <c r="T138" s="3">
        <v>57</v>
      </c>
      <c r="U138" s="4">
        <v>19.8588</v>
      </c>
      <c r="V138" s="5">
        <v>14.6719</v>
      </c>
      <c r="W138" s="6">
        <v>163.426</v>
      </c>
      <c r="X138" s="7">
        <v>17.809789999999996</v>
      </c>
      <c r="AA138" s="8">
        <v>4.709789999999996</v>
      </c>
      <c r="AB138" s="8">
        <v>22.51957999999999</v>
      </c>
    </row>
    <row r="139" spans="1:28" ht="12.75">
      <c r="A139" s="12" t="s">
        <v>179</v>
      </c>
      <c r="B139" s="1" t="s">
        <v>29</v>
      </c>
      <c r="C139" s="1" t="s">
        <v>30</v>
      </c>
      <c r="D139" s="1">
        <v>3</v>
      </c>
      <c r="E139" s="1" t="s">
        <v>182</v>
      </c>
      <c r="F139" s="2">
        <v>86.755</v>
      </c>
      <c r="G139" s="2">
        <v>25.2061</v>
      </c>
      <c r="H139" s="2">
        <v>23.7765</v>
      </c>
      <c r="I139" s="2">
        <v>5.76</v>
      </c>
      <c r="J139" s="2">
        <v>3.5566</v>
      </c>
      <c r="K139" s="2">
        <v>3.516</v>
      </c>
      <c r="L139" s="2">
        <v>81.21</v>
      </c>
      <c r="M139" s="2">
        <v>77.21</v>
      </c>
      <c r="N139" s="2">
        <v>82.99</v>
      </c>
      <c r="O139" s="2">
        <f t="shared" si="0"/>
        <v>389.98019999999997</v>
      </c>
      <c r="P139" s="2">
        <f t="shared" si="1"/>
        <v>45.245866666666664</v>
      </c>
      <c r="Q139" s="2">
        <f t="shared" si="2"/>
        <v>80.46999999999998</v>
      </c>
      <c r="R139" s="2">
        <f t="shared" si="3"/>
        <v>86.755</v>
      </c>
      <c r="S139" s="2">
        <f t="shared" si="4"/>
        <v>82.99</v>
      </c>
      <c r="T139" s="3">
        <v>123.1667</v>
      </c>
      <c r="U139" s="4">
        <v>42.91127828</v>
      </c>
      <c r="V139" s="5">
        <v>12.8326</v>
      </c>
      <c r="W139" s="6">
        <v>169.745</v>
      </c>
      <c r="X139" s="7">
        <v>18.257759999999998</v>
      </c>
      <c r="AA139" s="8">
        <v>5.157759999999998</v>
      </c>
      <c r="AB139" s="8">
        <v>23.415519999999994</v>
      </c>
    </row>
    <row r="140" spans="1:28" ht="12.75">
      <c r="A140" s="12" t="s">
        <v>179</v>
      </c>
      <c r="B140" s="1" t="s">
        <v>29</v>
      </c>
      <c r="C140" s="1" t="s">
        <v>30</v>
      </c>
      <c r="D140" s="1">
        <v>4</v>
      </c>
      <c r="E140" s="1" t="s">
        <v>183</v>
      </c>
      <c r="F140" s="2">
        <v>56.232</v>
      </c>
      <c r="G140" s="2">
        <v>45.7052</v>
      </c>
      <c r="H140" s="2">
        <v>16.3899</v>
      </c>
      <c r="I140" s="2">
        <v>1.107</v>
      </c>
      <c r="J140" s="2">
        <v>2.0948</v>
      </c>
      <c r="K140" s="2">
        <v>6.058</v>
      </c>
      <c r="L140" s="2">
        <v>68.95</v>
      </c>
      <c r="M140" s="2">
        <v>84.47</v>
      </c>
      <c r="N140" s="2">
        <v>56.74</v>
      </c>
      <c r="O140" s="2">
        <f t="shared" si="0"/>
        <v>337.7469</v>
      </c>
      <c r="P140" s="2">
        <f t="shared" si="1"/>
        <v>39.442366666666665</v>
      </c>
      <c r="Q140" s="2">
        <f t="shared" si="2"/>
        <v>70.05333333333334</v>
      </c>
      <c r="R140" s="2">
        <f t="shared" si="3"/>
        <v>56.232</v>
      </c>
      <c r="S140" s="2">
        <f t="shared" si="4"/>
        <v>84.47</v>
      </c>
      <c r="T140" s="3">
        <v>48</v>
      </c>
      <c r="U140" s="4">
        <v>16.7232</v>
      </c>
      <c r="V140" s="5">
        <v>9.259799999999998</v>
      </c>
      <c r="W140" s="6">
        <v>140.702</v>
      </c>
      <c r="X140" s="7">
        <v>14.996179999999999</v>
      </c>
      <c r="AA140" s="8">
        <v>1.8961799999999993</v>
      </c>
      <c r="AB140" s="8">
        <v>16.892359999999996</v>
      </c>
    </row>
    <row r="141" spans="1:28" ht="12.75">
      <c r="A141" s="12" t="s">
        <v>179</v>
      </c>
      <c r="B141" s="1" t="s">
        <v>29</v>
      </c>
      <c r="C141" s="1" t="s">
        <v>30</v>
      </c>
      <c r="D141" s="1">
        <v>5</v>
      </c>
      <c r="E141" s="1" t="s">
        <v>184</v>
      </c>
      <c r="F141" s="2">
        <v>80.2337</v>
      </c>
      <c r="G141" s="2">
        <v>41.4037</v>
      </c>
      <c r="H141" s="2">
        <v>24.3956</v>
      </c>
      <c r="I141" s="2">
        <v>2.691</v>
      </c>
      <c r="J141" s="2">
        <v>2.7459</v>
      </c>
      <c r="K141" s="2">
        <v>6.807</v>
      </c>
      <c r="L141" s="2">
        <v>80.86</v>
      </c>
      <c r="M141" s="2">
        <v>77.31</v>
      </c>
      <c r="N141" s="2">
        <v>71.82</v>
      </c>
      <c r="O141" s="2">
        <f t="shared" si="0"/>
        <v>388.2669</v>
      </c>
      <c r="P141" s="2">
        <f t="shared" si="1"/>
        <v>48.677666666666674</v>
      </c>
      <c r="Q141" s="2">
        <f t="shared" si="2"/>
        <v>76.66333333333334</v>
      </c>
      <c r="R141" s="2">
        <f t="shared" si="3"/>
        <v>80.2337</v>
      </c>
      <c r="S141" s="2">
        <f t="shared" si="4"/>
        <v>80.86</v>
      </c>
      <c r="T141" s="3">
        <v>61.2857</v>
      </c>
      <c r="U141" s="4">
        <v>21.351937879999998</v>
      </c>
      <c r="V141" s="5">
        <v>12.2439</v>
      </c>
      <c r="W141" s="6">
        <v>161.0937</v>
      </c>
      <c r="X141" s="7">
        <v>17.33376</v>
      </c>
      <c r="AA141" s="8">
        <v>4.233760000000002</v>
      </c>
      <c r="AB141" s="8">
        <v>21.567520000000002</v>
      </c>
    </row>
    <row r="142" spans="1:28" ht="12.75">
      <c r="A142" s="12" t="s">
        <v>179</v>
      </c>
      <c r="B142" s="1" t="s">
        <v>29</v>
      </c>
      <c r="C142" s="1" t="s">
        <v>30</v>
      </c>
      <c r="D142" s="1">
        <v>6</v>
      </c>
      <c r="E142" s="1" t="s">
        <v>185</v>
      </c>
      <c r="F142" s="2">
        <v>98.6</v>
      </c>
      <c r="G142" s="2">
        <v>45.2</v>
      </c>
      <c r="H142" s="2">
        <v>25.7535</v>
      </c>
      <c r="I142" s="2">
        <v>6.648</v>
      </c>
      <c r="J142" s="2">
        <v>4.0223</v>
      </c>
      <c r="K142" s="2">
        <v>4.056</v>
      </c>
      <c r="L142" s="2">
        <v>73.64</v>
      </c>
      <c r="M142" s="2">
        <v>74.59</v>
      </c>
      <c r="N142" s="2">
        <v>74.66</v>
      </c>
      <c r="O142" s="2">
        <f t="shared" si="0"/>
        <v>407.1698</v>
      </c>
      <c r="P142" s="2">
        <f t="shared" si="1"/>
        <v>56.51783333333333</v>
      </c>
      <c r="Q142" s="2">
        <f t="shared" si="2"/>
        <v>74.29666666666667</v>
      </c>
      <c r="R142" s="2">
        <f t="shared" si="3"/>
        <v>98.6</v>
      </c>
      <c r="S142" s="2">
        <f t="shared" si="4"/>
        <v>74.66</v>
      </c>
      <c r="T142" s="3">
        <v>41</v>
      </c>
      <c r="U142" s="4">
        <v>14.2844</v>
      </c>
      <c r="V142" s="5">
        <v>14.7263</v>
      </c>
      <c r="W142" s="6">
        <v>173.26</v>
      </c>
      <c r="X142" s="7">
        <v>18.79863</v>
      </c>
      <c r="AA142" s="8">
        <v>5.69863</v>
      </c>
      <c r="AB142" s="8">
        <v>24.497259999999997</v>
      </c>
    </row>
    <row r="143" spans="1:28" ht="12.75">
      <c r="A143" s="12" t="s">
        <v>179</v>
      </c>
      <c r="B143" s="1" t="s">
        <v>29</v>
      </c>
      <c r="C143" s="1" t="s">
        <v>30</v>
      </c>
      <c r="D143" s="1">
        <v>7</v>
      </c>
      <c r="E143" s="1" t="s">
        <v>186</v>
      </c>
      <c r="F143" s="2">
        <v>94.639</v>
      </c>
      <c r="G143" s="2">
        <v>34.8958</v>
      </c>
      <c r="H143" s="2">
        <v>19.852</v>
      </c>
      <c r="I143" s="2">
        <v>2.66</v>
      </c>
      <c r="J143" s="2">
        <v>2.8662</v>
      </c>
      <c r="K143" s="2">
        <v>3.784</v>
      </c>
      <c r="L143" s="2">
        <v>82.33</v>
      </c>
      <c r="M143" s="2">
        <v>74.39</v>
      </c>
      <c r="N143" s="2">
        <v>81.12</v>
      </c>
      <c r="O143" s="2">
        <f t="shared" si="0"/>
        <v>396.537</v>
      </c>
      <c r="P143" s="2">
        <f t="shared" si="1"/>
        <v>49.7956</v>
      </c>
      <c r="Q143" s="2">
        <f t="shared" si="2"/>
        <v>79.27999999999999</v>
      </c>
      <c r="R143" s="2">
        <f t="shared" si="3"/>
        <v>94.639</v>
      </c>
      <c r="S143" s="2">
        <f t="shared" si="4"/>
        <v>82.33</v>
      </c>
      <c r="T143" s="3">
        <v>110.0909</v>
      </c>
      <c r="U143" s="4">
        <v>38.35566956</v>
      </c>
      <c r="V143" s="5">
        <v>9.3102</v>
      </c>
      <c r="W143" s="6">
        <v>176.969</v>
      </c>
      <c r="X143" s="7">
        <v>18.62792</v>
      </c>
      <c r="AA143" s="8">
        <v>5.52792</v>
      </c>
      <c r="AB143" s="8">
        <v>24.155839999999998</v>
      </c>
    </row>
    <row r="144" spans="1:28" ht="12.75">
      <c r="A144" s="12" t="s">
        <v>179</v>
      </c>
      <c r="B144" s="1" t="s">
        <v>29</v>
      </c>
      <c r="C144" s="1" t="s">
        <v>30</v>
      </c>
      <c r="D144" s="1">
        <v>8</v>
      </c>
      <c r="E144" s="1" t="s">
        <v>187</v>
      </c>
      <c r="F144" s="2">
        <v>97.5</v>
      </c>
      <c r="G144" s="2">
        <v>38.2862</v>
      </c>
      <c r="H144" s="2">
        <v>21.7445</v>
      </c>
      <c r="I144" s="2">
        <v>5.056</v>
      </c>
      <c r="J144" s="2">
        <v>2.9396</v>
      </c>
      <c r="K144" s="2">
        <v>4.108</v>
      </c>
      <c r="L144" s="2">
        <v>75.16</v>
      </c>
      <c r="M144" s="2">
        <v>85.69</v>
      </c>
      <c r="N144" s="2">
        <v>63.57</v>
      </c>
      <c r="O144" s="2">
        <f t="shared" si="0"/>
        <v>394.0543</v>
      </c>
      <c r="P144" s="2">
        <f t="shared" si="1"/>
        <v>52.51023333333333</v>
      </c>
      <c r="Q144" s="2">
        <f t="shared" si="2"/>
        <v>74.80666666666666</v>
      </c>
      <c r="R144" s="2">
        <f t="shared" si="3"/>
        <v>97.5</v>
      </c>
      <c r="S144" s="2">
        <f t="shared" si="4"/>
        <v>85.69</v>
      </c>
      <c r="T144" s="3">
        <v>49</v>
      </c>
      <c r="U144" s="4">
        <v>17.0716</v>
      </c>
      <c r="V144" s="5">
        <v>12.1036</v>
      </c>
      <c r="W144" s="6">
        <v>183.19</v>
      </c>
      <c r="X144" s="7">
        <v>19.52936</v>
      </c>
      <c r="AA144" s="8">
        <v>6.429360000000001</v>
      </c>
      <c r="AB144" s="8">
        <v>25.95872</v>
      </c>
    </row>
    <row r="145" spans="1:28" ht="12.75">
      <c r="A145" s="12" t="s">
        <v>179</v>
      </c>
      <c r="B145" s="1" t="s">
        <v>29</v>
      </c>
      <c r="C145" s="1" t="s">
        <v>30</v>
      </c>
      <c r="D145" s="1">
        <v>9</v>
      </c>
      <c r="E145" s="1" t="s">
        <v>188</v>
      </c>
      <c r="F145" s="2">
        <v>56.2304</v>
      </c>
      <c r="G145" s="2">
        <v>47.752</v>
      </c>
      <c r="H145" s="2">
        <v>13.272</v>
      </c>
      <c r="I145" s="2">
        <v>2.948</v>
      </c>
      <c r="J145" s="2">
        <v>3.0503</v>
      </c>
      <c r="K145" s="2">
        <v>6.373</v>
      </c>
      <c r="L145" s="2">
        <v>54.12</v>
      </c>
      <c r="M145" s="2">
        <v>67.72</v>
      </c>
      <c r="N145" s="2">
        <v>68.6</v>
      </c>
      <c r="O145" s="2">
        <f t="shared" si="0"/>
        <v>320.0657</v>
      </c>
      <c r="P145" s="2">
        <f t="shared" si="1"/>
        <v>39.0848</v>
      </c>
      <c r="Q145" s="2">
        <f t="shared" si="2"/>
        <v>63.48</v>
      </c>
      <c r="R145" s="2">
        <f t="shared" si="3"/>
        <v>56.2304</v>
      </c>
      <c r="S145" s="2">
        <f t="shared" si="4"/>
        <v>68.6</v>
      </c>
      <c r="T145" s="3">
        <v>52</v>
      </c>
      <c r="U145" s="4">
        <v>18.116799999999998</v>
      </c>
      <c r="V145" s="5">
        <v>12.371300000000002</v>
      </c>
      <c r="W145" s="6">
        <v>124.8304</v>
      </c>
      <c r="X145" s="7">
        <v>13.72017</v>
      </c>
      <c r="AA145" s="8">
        <v>0.6201699999999999</v>
      </c>
      <c r="AB145" s="8">
        <v>14.34034</v>
      </c>
    </row>
    <row r="146" spans="1:28" ht="12.75">
      <c r="A146" s="12" t="s">
        <v>179</v>
      </c>
      <c r="B146" s="1" t="s">
        <v>29</v>
      </c>
      <c r="C146" s="1" t="s">
        <v>30</v>
      </c>
      <c r="D146" s="1">
        <v>10</v>
      </c>
      <c r="E146" s="1" t="s">
        <v>189</v>
      </c>
      <c r="F146" s="2">
        <v>80.087</v>
      </c>
      <c r="G146" s="2">
        <v>41.5217</v>
      </c>
      <c r="H146" s="2">
        <v>23.8496</v>
      </c>
      <c r="I146" s="2">
        <v>1.163</v>
      </c>
      <c r="J146" s="2">
        <v>2.4757</v>
      </c>
      <c r="K146" s="2">
        <v>4.992</v>
      </c>
      <c r="L146" s="2">
        <v>68.78</v>
      </c>
      <c r="M146" s="2">
        <v>84.85</v>
      </c>
      <c r="N146" s="2">
        <v>84.7</v>
      </c>
      <c r="O146" s="2">
        <f t="shared" si="0"/>
        <v>392.419</v>
      </c>
      <c r="P146" s="2">
        <f t="shared" si="1"/>
        <v>48.4861</v>
      </c>
      <c r="Q146" s="2">
        <f t="shared" si="2"/>
        <v>79.44333333333334</v>
      </c>
      <c r="R146" s="2">
        <f t="shared" si="3"/>
        <v>80.087</v>
      </c>
      <c r="S146" s="2">
        <f t="shared" si="4"/>
        <v>84.85</v>
      </c>
      <c r="T146" s="3">
        <v>47</v>
      </c>
      <c r="U146" s="4">
        <v>16.3748</v>
      </c>
      <c r="V146" s="5">
        <v>8.6307</v>
      </c>
      <c r="W146" s="6">
        <v>164.937</v>
      </c>
      <c r="X146" s="7">
        <v>17.35677</v>
      </c>
      <c r="AA146" s="8">
        <v>4.256770000000001</v>
      </c>
      <c r="AB146" s="8">
        <v>21.61354</v>
      </c>
    </row>
    <row r="147" spans="1:28" ht="12.75">
      <c r="A147" s="12" t="s">
        <v>179</v>
      </c>
      <c r="B147" s="1" t="s">
        <v>29</v>
      </c>
      <c r="C147" s="1" t="s">
        <v>30</v>
      </c>
      <c r="D147" s="1">
        <v>11</v>
      </c>
      <c r="E147" s="1" t="s">
        <v>190</v>
      </c>
      <c r="F147" s="2">
        <v>35.136</v>
      </c>
      <c r="G147" s="2">
        <v>9.9938</v>
      </c>
      <c r="H147" s="2">
        <v>22.3849</v>
      </c>
      <c r="I147" s="2">
        <v>4.866</v>
      </c>
      <c r="J147" s="2">
        <v>2.7132</v>
      </c>
      <c r="K147" s="2">
        <v>4.626</v>
      </c>
      <c r="L147" s="2">
        <v>54.85</v>
      </c>
      <c r="M147" s="2">
        <v>25</v>
      </c>
      <c r="N147" s="2">
        <v>67.62</v>
      </c>
      <c r="O147" s="2">
        <f t="shared" si="0"/>
        <v>227.1899</v>
      </c>
      <c r="P147" s="2">
        <f t="shared" si="1"/>
        <v>22.504900000000003</v>
      </c>
      <c r="Q147" s="2">
        <f t="shared" si="2"/>
        <v>49.156666666666666</v>
      </c>
      <c r="R147" s="2">
        <f t="shared" si="3"/>
        <v>35.136</v>
      </c>
      <c r="S147" s="2">
        <f t="shared" si="4"/>
        <v>67.62</v>
      </c>
      <c r="T147" s="3">
        <v>45.0909</v>
      </c>
      <c r="U147" s="4">
        <v>15.709669559999998</v>
      </c>
      <c r="V147" s="5">
        <v>12.2052</v>
      </c>
      <c r="W147" s="6">
        <v>102.756</v>
      </c>
      <c r="X147" s="7">
        <v>11.496120000000001</v>
      </c>
      <c r="AA147" s="8">
        <v>-1.6038799999999984</v>
      </c>
      <c r="AB147" s="8">
        <v>9.892240000000003</v>
      </c>
    </row>
    <row r="148" spans="1:28" ht="12.75">
      <c r="A148" s="12" t="s">
        <v>179</v>
      </c>
      <c r="B148" s="1" t="s">
        <v>29</v>
      </c>
      <c r="C148" s="1" t="s">
        <v>30</v>
      </c>
      <c r="D148" s="1">
        <v>12</v>
      </c>
      <c r="E148" s="1" t="s">
        <v>191</v>
      </c>
      <c r="F148" s="2">
        <v>44.042</v>
      </c>
      <c r="G148" s="2">
        <v>35.0933</v>
      </c>
      <c r="H148" s="2">
        <v>26.2839</v>
      </c>
      <c r="I148" s="2">
        <v>4.433</v>
      </c>
      <c r="J148" s="2">
        <v>3.0626</v>
      </c>
      <c r="K148" s="2">
        <v>4.106</v>
      </c>
      <c r="L148" s="2">
        <v>45.15</v>
      </c>
      <c r="M148" s="2">
        <v>63.81</v>
      </c>
      <c r="N148" s="2">
        <v>83.86</v>
      </c>
      <c r="O148" s="2">
        <f t="shared" si="0"/>
        <v>309.84080000000006</v>
      </c>
      <c r="P148" s="2">
        <f t="shared" si="1"/>
        <v>35.13973333333333</v>
      </c>
      <c r="Q148" s="2">
        <f t="shared" si="2"/>
        <v>64.27333333333334</v>
      </c>
      <c r="R148" s="2">
        <f t="shared" si="3"/>
        <v>44.042</v>
      </c>
      <c r="S148" s="2">
        <f t="shared" si="4"/>
        <v>83.86</v>
      </c>
      <c r="T148" s="3">
        <v>89.25</v>
      </c>
      <c r="U148" s="4">
        <v>31.0947</v>
      </c>
      <c r="V148" s="5">
        <v>11.6016</v>
      </c>
      <c r="W148" s="6">
        <v>127.902</v>
      </c>
      <c r="X148" s="7">
        <v>13.95036</v>
      </c>
      <c r="AA148" s="8">
        <v>0.8503600000000002</v>
      </c>
      <c r="AB148" s="8">
        <v>14.80072</v>
      </c>
    </row>
    <row r="149" spans="1:28" ht="12.75">
      <c r="A149" s="12" t="s">
        <v>179</v>
      </c>
      <c r="B149" s="1" t="s">
        <v>29</v>
      </c>
      <c r="C149" s="1" t="s">
        <v>30</v>
      </c>
      <c r="D149" s="1">
        <v>13</v>
      </c>
      <c r="E149" s="1" t="s">
        <v>192</v>
      </c>
      <c r="F149" s="2">
        <v>56.5244</v>
      </c>
      <c r="G149" s="2">
        <v>45.8826</v>
      </c>
      <c r="H149" s="2">
        <v>25.8429</v>
      </c>
      <c r="I149" s="2">
        <v>7.857</v>
      </c>
      <c r="J149" s="2">
        <v>3.9472</v>
      </c>
      <c r="K149" s="2">
        <v>5.11</v>
      </c>
      <c r="L149" s="2">
        <v>54.27</v>
      </c>
      <c r="M149" s="2">
        <v>84.01</v>
      </c>
      <c r="N149" s="2">
        <v>75.62</v>
      </c>
      <c r="O149" s="2">
        <f t="shared" si="0"/>
        <v>359.06410000000005</v>
      </c>
      <c r="P149" s="2">
        <f t="shared" si="1"/>
        <v>42.749966666666666</v>
      </c>
      <c r="Q149" s="2">
        <f t="shared" si="2"/>
        <v>71.3</v>
      </c>
      <c r="R149" s="2">
        <f t="shared" si="3"/>
        <v>56.5244</v>
      </c>
      <c r="S149" s="2">
        <f t="shared" si="4"/>
        <v>84.01</v>
      </c>
      <c r="T149" s="3">
        <v>45</v>
      </c>
      <c r="U149" s="4">
        <v>15.677999999999999</v>
      </c>
      <c r="V149" s="5">
        <v>16.9142</v>
      </c>
      <c r="W149" s="6">
        <v>140.5344</v>
      </c>
      <c r="X149" s="7">
        <v>15.744860000000001</v>
      </c>
      <c r="AA149" s="8">
        <v>2.6448600000000013</v>
      </c>
      <c r="AB149" s="8">
        <v>18.389720000000004</v>
      </c>
    </row>
    <row r="150" spans="1:28" ht="12.75">
      <c r="A150" s="12" t="s">
        <v>179</v>
      </c>
      <c r="B150" s="1" t="s">
        <v>29</v>
      </c>
      <c r="C150" s="1" t="s">
        <v>30</v>
      </c>
      <c r="D150" s="1">
        <v>14</v>
      </c>
      <c r="E150" s="1" t="s">
        <v>193</v>
      </c>
      <c r="F150" s="2">
        <v>49.4831</v>
      </c>
      <c r="G150" s="2">
        <v>36.6785</v>
      </c>
      <c r="H150" s="2">
        <v>21.7452</v>
      </c>
      <c r="I150" s="2">
        <v>9.419</v>
      </c>
      <c r="J150" s="2">
        <v>2.4082</v>
      </c>
      <c r="K150" s="2">
        <v>7.216</v>
      </c>
      <c r="L150" s="2">
        <v>56.13</v>
      </c>
      <c r="M150" s="2">
        <v>86.07</v>
      </c>
      <c r="N150" s="2">
        <v>75.81</v>
      </c>
      <c r="O150" s="2">
        <f t="shared" si="0"/>
        <v>344.96</v>
      </c>
      <c r="P150" s="2">
        <f t="shared" si="1"/>
        <v>35.96893333333333</v>
      </c>
      <c r="Q150" s="2">
        <f t="shared" si="2"/>
        <v>72.67</v>
      </c>
      <c r="R150" s="2">
        <f t="shared" si="3"/>
        <v>49.4831</v>
      </c>
      <c r="S150" s="2">
        <f t="shared" si="4"/>
        <v>86.07</v>
      </c>
      <c r="T150" s="3">
        <v>75.4286</v>
      </c>
      <c r="U150" s="4">
        <v>26.27932424</v>
      </c>
      <c r="V150" s="5">
        <v>19.0432</v>
      </c>
      <c r="W150" s="6">
        <v>135.5531</v>
      </c>
      <c r="X150" s="7">
        <v>15.45963</v>
      </c>
      <c r="AA150" s="8">
        <v>2.359630000000001</v>
      </c>
      <c r="AB150" s="8">
        <v>17.81926</v>
      </c>
    </row>
    <row r="151" spans="1:28" ht="12.75">
      <c r="A151" s="10" t="s">
        <v>194</v>
      </c>
      <c r="B151" s="11" t="s">
        <v>46</v>
      </c>
      <c r="C151" s="11" t="s">
        <v>63</v>
      </c>
      <c r="D151" s="11">
        <v>1</v>
      </c>
      <c r="E151" s="11" t="s">
        <v>195</v>
      </c>
      <c r="F151" s="3">
        <v>93.982</v>
      </c>
      <c r="G151" s="3">
        <v>37.2757</v>
      </c>
      <c r="H151" s="3">
        <v>0</v>
      </c>
      <c r="I151" s="3">
        <v>10.444</v>
      </c>
      <c r="J151" s="3">
        <v>4.403</v>
      </c>
      <c r="K151" s="3">
        <v>4.53</v>
      </c>
      <c r="L151" s="3">
        <v>59.84</v>
      </c>
      <c r="M151" s="3">
        <v>63.5</v>
      </c>
      <c r="N151" s="3">
        <v>0</v>
      </c>
      <c r="O151" s="3">
        <f t="shared" si="0"/>
        <v>273.9747</v>
      </c>
      <c r="P151" s="3">
        <f t="shared" si="1"/>
        <v>43.75256666666667</v>
      </c>
      <c r="Q151" s="3">
        <f t="shared" si="2"/>
        <v>41.11333333333334</v>
      </c>
      <c r="R151" s="3">
        <f t="shared" si="3"/>
        <v>93.982</v>
      </c>
      <c r="S151" s="3">
        <f t="shared" si="4"/>
        <v>63.5</v>
      </c>
      <c r="T151" s="3">
        <v>27</v>
      </c>
      <c r="U151" s="4">
        <v>9.4068</v>
      </c>
      <c r="V151" s="5">
        <v>19.377000000000002</v>
      </c>
      <c r="W151" s="6">
        <v>157.482</v>
      </c>
      <c r="X151" s="7">
        <v>17.6859</v>
      </c>
      <c r="AA151" s="8">
        <v>4.5859000000000005</v>
      </c>
      <c r="AB151" s="8">
        <v>22.2718</v>
      </c>
    </row>
    <row r="152" spans="1:28" ht="12.75">
      <c r="A152" s="12" t="s">
        <v>194</v>
      </c>
      <c r="B152" s="1" t="s">
        <v>46</v>
      </c>
      <c r="C152" s="1" t="s">
        <v>63</v>
      </c>
      <c r="D152" s="1">
        <v>2</v>
      </c>
      <c r="E152" s="1" t="s">
        <v>196</v>
      </c>
      <c r="F152" s="2">
        <v>88.886</v>
      </c>
      <c r="G152" s="2">
        <v>0</v>
      </c>
      <c r="H152" s="2">
        <v>0</v>
      </c>
      <c r="I152" s="2">
        <v>16.346</v>
      </c>
      <c r="J152" s="2">
        <v>4.2192</v>
      </c>
      <c r="K152" s="2">
        <v>3.955</v>
      </c>
      <c r="L152" s="2">
        <v>70.2</v>
      </c>
      <c r="M152" s="2">
        <v>0</v>
      </c>
      <c r="N152" s="2">
        <v>0</v>
      </c>
      <c r="O152" s="2">
        <f t="shared" si="0"/>
        <v>183.6062</v>
      </c>
      <c r="P152" s="2">
        <f t="shared" si="1"/>
        <v>29.628666666666664</v>
      </c>
      <c r="Q152" s="2">
        <f t="shared" si="2"/>
        <v>23.400000000000002</v>
      </c>
      <c r="R152" s="2">
        <f t="shared" si="3"/>
        <v>88.886</v>
      </c>
      <c r="S152" s="2">
        <f t="shared" si="4"/>
        <v>70.2</v>
      </c>
      <c r="T152" s="3">
        <v>25</v>
      </c>
      <c r="U152" s="4">
        <v>8.709999999999999</v>
      </c>
      <c r="V152" s="5">
        <v>24.5202</v>
      </c>
      <c r="W152" s="6">
        <v>159.086</v>
      </c>
      <c r="X152" s="7">
        <v>18.36062</v>
      </c>
      <c r="AA152" s="8">
        <v>5.260620000000001</v>
      </c>
      <c r="AB152" s="8">
        <v>23.62124</v>
      </c>
    </row>
    <row r="153" spans="1:28" ht="12.75">
      <c r="A153" s="12" t="s">
        <v>194</v>
      </c>
      <c r="B153" s="1" t="s">
        <v>46</v>
      </c>
      <c r="C153" s="1" t="s">
        <v>63</v>
      </c>
      <c r="D153" s="1">
        <v>3</v>
      </c>
      <c r="E153" s="1" t="s">
        <v>197</v>
      </c>
      <c r="F153" s="2">
        <v>18.5832</v>
      </c>
      <c r="G153" s="2">
        <v>44.208</v>
      </c>
      <c r="H153" s="2">
        <v>0</v>
      </c>
      <c r="I153" s="2">
        <v>3.289</v>
      </c>
      <c r="J153" s="2">
        <v>1.728</v>
      </c>
      <c r="K153" s="2">
        <v>2.805</v>
      </c>
      <c r="L153" s="2">
        <v>25.61</v>
      </c>
      <c r="M153" s="2">
        <v>64.52</v>
      </c>
      <c r="N153" s="2">
        <v>0</v>
      </c>
      <c r="O153" s="2">
        <f t="shared" si="0"/>
        <v>160.7432</v>
      </c>
      <c r="P153" s="2">
        <f t="shared" si="1"/>
        <v>20.930400000000002</v>
      </c>
      <c r="Q153" s="2">
        <f t="shared" si="2"/>
        <v>30.043333333333333</v>
      </c>
      <c r="R153" s="2">
        <f t="shared" si="3"/>
        <v>44.208</v>
      </c>
      <c r="S153" s="2">
        <f t="shared" si="4"/>
        <v>64.52</v>
      </c>
      <c r="T153" s="3">
        <v>26</v>
      </c>
      <c r="U153" s="4">
        <v>9.058399999999999</v>
      </c>
      <c r="V153" s="5">
        <v>7.822000000000001</v>
      </c>
      <c r="W153" s="6">
        <v>108.728</v>
      </c>
      <c r="X153" s="7">
        <v>11.655</v>
      </c>
      <c r="AA153" s="8">
        <v>-1.4450000000000003</v>
      </c>
      <c r="AB153" s="8">
        <v>10.209999999999999</v>
      </c>
    </row>
    <row r="154" spans="1:28" ht="12.75">
      <c r="A154" s="12" t="s">
        <v>194</v>
      </c>
      <c r="B154" s="1" t="s">
        <v>46</v>
      </c>
      <c r="C154" s="1" t="s">
        <v>63</v>
      </c>
      <c r="D154" s="1">
        <v>4</v>
      </c>
      <c r="E154" s="1" t="s">
        <v>198</v>
      </c>
      <c r="F154" s="2">
        <v>79.758</v>
      </c>
      <c r="G154" s="2">
        <v>41.2531</v>
      </c>
      <c r="H154" s="2">
        <v>0</v>
      </c>
      <c r="I154" s="2">
        <v>3.498</v>
      </c>
      <c r="J154" s="2">
        <v>2.4929</v>
      </c>
      <c r="K154" s="2">
        <v>3.381</v>
      </c>
      <c r="L154" s="2">
        <v>60.97</v>
      </c>
      <c r="M154" s="2">
        <v>66.72</v>
      </c>
      <c r="N154" s="2">
        <v>0</v>
      </c>
      <c r="O154" s="2">
        <f t="shared" si="0"/>
        <v>258.073</v>
      </c>
      <c r="P154" s="2">
        <f t="shared" si="1"/>
        <v>40.33703333333333</v>
      </c>
      <c r="Q154" s="2">
        <f t="shared" si="2"/>
        <v>42.56333333333333</v>
      </c>
      <c r="R154" s="2">
        <f t="shared" si="3"/>
        <v>79.758</v>
      </c>
      <c r="S154" s="2">
        <f t="shared" si="4"/>
        <v>66.72</v>
      </c>
      <c r="T154" s="3">
        <v>0</v>
      </c>
      <c r="U154" s="4">
        <v>0</v>
      </c>
      <c r="V154" s="5">
        <v>9.3719</v>
      </c>
      <c r="W154" s="6">
        <v>146.478</v>
      </c>
      <c r="X154" s="7">
        <v>15.58499</v>
      </c>
      <c r="AA154" s="8">
        <v>2.48499</v>
      </c>
      <c r="AB154" s="8">
        <v>18.06998</v>
      </c>
    </row>
    <row r="155" spans="1:28" ht="12.75">
      <c r="A155" s="12" t="s">
        <v>194</v>
      </c>
      <c r="B155" s="1" t="s">
        <v>46</v>
      </c>
      <c r="C155" s="1" t="s">
        <v>63</v>
      </c>
      <c r="D155" s="1">
        <v>5</v>
      </c>
      <c r="E155" s="1" t="s">
        <v>199</v>
      </c>
      <c r="F155" s="2">
        <v>48.3912</v>
      </c>
      <c r="G155" s="2">
        <v>0</v>
      </c>
      <c r="H155" s="2">
        <v>0</v>
      </c>
      <c r="I155" s="2">
        <v>3.546</v>
      </c>
      <c r="J155" s="2">
        <v>1.2162</v>
      </c>
      <c r="K155" s="2">
        <v>5.52</v>
      </c>
      <c r="L155" s="2">
        <v>53.03</v>
      </c>
      <c r="M155" s="2">
        <v>0</v>
      </c>
      <c r="N155" s="2">
        <v>0</v>
      </c>
      <c r="O155" s="2">
        <f t="shared" si="0"/>
        <v>111.70339999999999</v>
      </c>
      <c r="P155" s="2">
        <f t="shared" si="1"/>
        <v>16.130399999999998</v>
      </c>
      <c r="Q155" s="2">
        <f t="shared" si="2"/>
        <v>17.676666666666666</v>
      </c>
      <c r="R155" s="2">
        <f t="shared" si="3"/>
        <v>48.3912</v>
      </c>
      <c r="S155" s="2">
        <f t="shared" si="4"/>
        <v>53.03</v>
      </c>
      <c r="T155" s="3">
        <v>0</v>
      </c>
      <c r="U155" s="4">
        <v>0</v>
      </c>
      <c r="V155" s="5">
        <v>10.2822</v>
      </c>
      <c r="W155" s="6">
        <v>101.4212</v>
      </c>
      <c r="X155" s="7">
        <v>11.17034</v>
      </c>
      <c r="AA155" s="8">
        <v>-1.9296600000000002</v>
      </c>
      <c r="AB155" s="8">
        <v>9.24068</v>
      </c>
    </row>
    <row r="156" spans="1:28" ht="12.75">
      <c r="A156" s="12" t="s">
        <v>194</v>
      </c>
      <c r="B156" s="1" t="s">
        <v>46</v>
      </c>
      <c r="C156" s="1" t="s">
        <v>63</v>
      </c>
      <c r="D156" s="1">
        <v>6</v>
      </c>
      <c r="E156" s="1" t="s">
        <v>200</v>
      </c>
      <c r="F156" s="2">
        <v>91.126</v>
      </c>
      <c r="G156" s="2">
        <v>35.2272</v>
      </c>
      <c r="H156" s="2">
        <v>0</v>
      </c>
      <c r="I156" s="2">
        <v>4.078</v>
      </c>
      <c r="J156" s="2">
        <v>4.2412</v>
      </c>
      <c r="K156" s="2">
        <v>11.433</v>
      </c>
      <c r="L156" s="2">
        <v>90.68</v>
      </c>
      <c r="M156" s="2">
        <v>64.83</v>
      </c>
      <c r="N156" s="2">
        <v>0</v>
      </c>
      <c r="O156" s="2">
        <f t="shared" si="0"/>
        <v>301.6154</v>
      </c>
      <c r="P156" s="2">
        <f t="shared" si="1"/>
        <v>42.11773333333334</v>
      </c>
      <c r="Q156" s="2">
        <f t="shared" si="2"/>
        <v>51.836666666666666</v>
      </c>
      <c r="R156" s="2">
        <f t="shared" si="3"/>
        <v>91.126</v>
      </c>
      <c r="S156" s="2">
        <f t="shared" si="4"/>
        <v>90.68</v>
      </c>
      <c r="T156" s="3">
        <v>0</v>
      </c>
      <c r="U156" s="4">
        <v>0</v>
      </c>
      <c r="V156" s="5">
        <v>19.7522</v>
      </c>
      <c r="W156" s="6">
        <v>181.806</v>
      </c>
      <c r="X156" s="7">
        <v>20.155820000000002</v>
      </c>
      <c r="AA156" s="8">
        <v>7.055820000000002</v>
      </c>
      <c r="AB156" s="8">
        <v>27.211640000000003</v>
      </c>
    </row>
    <row r="157" spans="1:28" ht="12.75">
      <c r="A157" s="12" t="s">
        <v>194</v>
      </c>
      <c r="B157" s="1" t="s">
        <v>46</v>
      </c>
      <c r="C157" s="1" t="s">
        <v>63</v>
      </c>
      <c r="D157" s="1">
        <v>7</v>
      </c>
      <c r="E157" s="1" t="s">
        <v>201</v>
      </c>
      <c r="F157" s="2">
        <v>17.9211</v>
      </c>
      <c r="G157" s="2">
        <v>24.6844</v>
      </c>
      <c r="H157" s="2">
        <v>0</v>
      </c>
      <c r="I157" s="2">
        <v>1.852</v>
      </c>
      <c r="J157" s="2">
        <v>0.2128</v>
      </c>
      <c r="K157" s="2">
        <v>3.53</v>
      </c>
      <c r="L157" s="2">
        <v>20</v>
      </c>
      <c r="M157" s="2">
        <v>60.26</v>
      </c>
      <c r="N157" s="2">
        <v>0</v>
      </c>
      <c r="O157" s="2">
        <f t="shared" si="0"/>
        <v>128.4603</v>
      </c>
      <c r="P157" s="2">
        <f t="shared" si="1"/>
        <v>14.201833333333333</v>
      </c>
      <c r="Q157" s="2">
        <f t="shared" si="2"/>
        <v>26.75333333333333</v>
      </c>
      <c r="R157" s="2">
        <f t="shared" si="3"/>
        <v>24.6844</v>
      </c>
      <c r="S157" s="2">
        <f t="shared" si="4"/>
        <v>60.26</v>
      </c>
      <c r="T157" s="3">
        <v>0</v>
      </c>
      <c r="U157" s="4">
        <v>0</v>
      </c>
      <c r="V157" s="5">
        <v>5.5948</v>
      </c>
      <c r="W157" s="6">
        <v>84.9444</v>
      </c>
      <c r="X157" s="7">
        <v>9.053920000000002</v>
      </c>
      <c r="AA157" s="8">
        <v>-4.046079999999998</v>
      </c>
      <c r="AB157" s="8">
        <v>5.007840000000003</v>
      </c>
    </row>
    <row r="158" spans="1:28" ht="12.75">
      <c r="A158" s="12" t="s">
        <v>194</v>
      </c>
      <c r="B158" s="1" t="s">
        <v>46</v>
      </c>
      <c r="C158" s="1" t="s">
        <v>63</v>
      </c>
      <c r="D158" s="1">
        <v>8</v>
      </c>
      <c r="E158" s="1" t="s">
        <v>202</v>
      </c>
      <c r="F158" s="2">
        <v>82.2523</v>
      </c>
      <c r="G158" s="2">
        <v>0</v>
      </c>
      <c r="H158" s="2">
        <v>0</v>
      </c>
      <c r="I158" s="2">
        <v>5.571</v>
      </c>
      <c r="J158" s="2">
        <v>4.1954</v>
      </c>
      <c r="K158" s="2">
        <v>6.36</v>
      </c>
      <c r="L158" s="2">
        <v>64.42</v>
      </c>
      <c r="M158" s="2">
        <v>0</v>
      </c>
      <c r="N158" s="2">
        <v>0</v>
      </c>
      <c r="O158" s="2">
        <f t="shared" si="0"/>
        <v>162.7987</v>
      </c>
      <c r="P158" s="2">
        <f t="shared" si="1"/>
        <v>27.417433333333335</v>
      </c>
      <c r="Q158" s="2">
        <f t="shared" si="2"/>
        <v>21.473333333333333</v>
      </c>
      <c r="R158" s="2">
        <f t="shared" si="3"/>
        <v>82.2523</v>
      </c>
      <c r="S158" s="2">
        <f t="shared" si="4"/>
        <v>64.42</v>
      </c>
      <c r="T158" s="3">
        <v>0</v>
      </c>
      <c r="U158" s="4">
        <v>0</v>
      </c>
      <c r="V158" s="5">
        <v>16.1264</v>
      </c>
      <c r="W158" s="6">
        <v>146.6723</v>
      </c>
      <c r="X158" s="7">
        <v>16.27987</v>
      </c>
      <c r="AA158" s="8">
        <v>3.1798699999999993</v>
      </c>
      <c r="AB158" s="8">
        <v>19.459739999999996</v>
      </c>
    </row>
    <row r="159" spans="1:28" ht="12.75">
      <c r="A159" s="12" t="s">
        <v>194</v>
      </c>
      <c r="B159" s="1" t="s">
        <v>46</v>
      </c>
      <c r="C159" s="1" t="s">
        <v>63</v>
      </c>
      <c r="D159" s="1">
        <v>9</v>
      </c>
      <c r="E159" s="1" t="s">
        <v>203</v>
      </c>
      <c r="F159" s="2">
        <v>60.3168</v>
      </c>
      <c r="G159" s="2">
        <v>28.6688</v>
      </c>
      <c r="H159" s="2">
        <v>0</v>
      </c>
      <c r="I159" s="2">
        <v>2.097</v>
      </c>
      <c r="J159" s="2">
        <v>0.192</v>
      </c>
      <c r="K159" s="2">
        <v>6.612</v>
      </c>
      <c r="L159" s="2">
        <v>47.12</v>
      </c>
      <c r="M159" s="2">
        <v>69.98</v>
      </c>
      <c r="N159" s="2">
        <v>0</v>
      </c>
      <c r="O159" s="2">
        <f t="shared" si="0"/>
        <v>214.98659999999998</v>
      </c>
      <c r="P159" s="2">
        <f t="shared" si="1"/>
        <v>29.66186666666667</v>
      </c>
      <c r="Q159" s="2">
        <f t="shared" si="2"/>
        <v>39.03333333333333</v>
      </c>
      <c r="R159" s="2">
        <f t="shared" si="3"/>
        <v>60.3168</v>
      </c>
      <c r="S159" s="2">
        <f t="shared" si="4"/>
        <v>69.98</v>
      </c>
      <c r="T159" s="3">
        <v>0</v>
      </c>
      <c r="U159" s="4">
        <v>0</v>
      </c>
      <c r="V159" s="5">
        <v>8.901</v>
      </c>
      <c r="W159" s="6">
        <v>130.29680000000002</v>
      </c>
      <c r="X159" s="7">
        <v>13.919780000000003</v>
      </c>
      <c r="AA159" s="8">
        <v>0.8197800000000033</v>
      </c>
      <c r="AB159" s="8">
        <v>14.739560000000006</v>
      </c>
    </row>
    <row r="160" spans="1:28" ht="12.75">
      <c r="A160" s="12" t="s">
        <v>194</v>
      </c>
      <c r="B160" s="1" t="s">
        <v>46</v>
      </c>
      <c r="C160" s="1" t="s">
        <v>63</v>
      </c>
      <c r="D160" s="1">
        <v>10</v>
      </c>
      <c r="E160" s="1" t="s">
        <v>204</v>
      </c>
      <c r="F160" s="2">
        <v>51.5852</v>
      </c>
      <c r="G160" s="2">
        <v>38.728</v>
      </c>
      <c r="H160" s="2">
        <v>0</v>
      </c>
      <c r="I160" s="2">
        <v>2.072</v>
      </c>
      <c r="J160" s="2">
        <v>2.6305</v>
      </c>
      <c r="K160" s="2">
        <v>6.524</v>
      </c>
      <c r="L160" s="2">
        <v>47.23</v>
      </c>
      <c r="M160" s="2">
        <v>79.79</v>
      </c>
      <c r="N160" s="2">
        <v>0</v>
      </c>
      <c r="O160" s="2">
        <f t="shared" si="0"/>
        <v>228.55970000000002</v>
      </c>
      <c r="P160" s="2">
        <f t="shared" si="1"/>
        <v>30.1044</v>
      </c>
      <c r="Q160" s="2">
        <f t="shared" si="2"/>
        <v>42.34</v>
      </c>
      <c r="R160" s="2">
        <f t="shared" si="3"/>
        <v>51.5852</v>
      </c>
      <c r="S160" s="2">
        <f t="shared" si="4"/>
        <v>79.79</v>
      </c>
      <c r="T160" s="3">
        <v>0</v>
      </c>
      <c r="U160" s="4">
        <v>0</v>
      </c>
      <c r="V160" s="5">
        <v>11.226500000000001</v>
      </c>
      <c r="W160" s="6">
        <v>131.3752</v>
      </c>
      <c r="X160" s="7">
        <v>14.26017</v>
      </c>
      <c r="AA160" s="8">
        <v>1.1601700000000008</v>
      </c>
      <c r="AB160" s="8">
        <v>15.420340000000001</v>
      </c>
    </row>
    <row r="161" spans="1:28" ht="12.75">
      <c r="A161" s="10" t="s">
        <v>205</v>
      </c>
      <c r="B161" s="11" t="s">
        <v>206</v>
      </c>
      <c r="C161" s="11" t="s">
        <v>30</v>
      </c>
      <c r="D161" s="11">
        <v>1</v>
      </c>
      <c r="E161" s="11" t="s">
        <v>207</v>
      </c>
      <c r="F161" s="3">
        <v>60.96</v>
      </c>
      <c r="G161" s="3">
        <v>22.491</v>
      </c>
      <c r="H161" s="3">
        <v>18.7165</v>
      </c>
      <c r="I161" s="3">
        <v>2.175</v>
      </c>
      <c r="J161" s="3">
        <v>3.6087</v>
      </c>
      <c r="K161" s="3">
        <v>7.441</v>
      </c>
      <c r="L161" s="3">
        <v>70.88</v>
      </c>
      <c r="M161" s="3">
        <v>0</v>
      </c>
      <c r="N161" s="3">
        <v>60.43</v>
      </c>
      <c r="O161" s="3">
        <f t="shared" si="0"/>
        <v>246.70220000000003</v>
      </c>
      <c r="P161" s="3">
        <f t="shared" si="1"/>
        <v>34.05583333333333</v>
      </c>
      <c r="Q161" s="3">
        <f t="shared" si="2"/>
        <v>43.77</v>
      </c>
      <c r="R161" s="3">
        <f t="shared" si="3"/>
        <v>60.96</v>
      </c>
      <c r="S161" s="3">
        <f t="shared" si="4"/>
        <v>70.88</v>
      </c>
      <c r="T161" s="3">
        <v>0</v>
      </c>
      <c r="U161" s="4">
        <v>0</v>
      </c>
      <c r="V161" s="5">
        <v>13.224699999999999</v>
      </c>
      <c r="W161" s="6">
        <v>131.84</v>
      </c>
      <c r="X161" s="7">
        <v>14.50647</v>
      </c>
      <c r="AA161" s="8">
        <v>1.4064700000000006</v>
      </c>
      <c r="AB161" s="8">
        <v>15.91294</v>
      </c>
    </row>
    <row r="162" spans="1:28" ht="12.75">
      <c r="A162" s="12" t="s">
        <v>205</v>
      </c>
      <c r="B162" s="1" t="s">
        <v>206</v>
      </c>
      <c r="C162" s="1" t="s">
        <v>30</v>
      </c>
      <c r="D162" s="1">
        <v>2</v>
      </c>
      <c r="E162" s="1" t="s">
        <v>208</v>
      </c>
      <c r="F162" s="2">
        <v>69.7564</v>
      </c>
      <c r="G162" s="2">
        <v>41.5716</v>
      </c>
      <c r="H162" s="2">
        <v>26.7246</v>
      </c>
      <c r="I162" s="2">
        <v>5.114</v>
      </c>
      <c r="J162" s="2">
        <v>3.2759</v>
      </c>
      <c r="K162" s="2">
        <v>8.398</v>
      </c>
      <c r="L162" s="2">
        <v>56.49</v>
      </c>
      <c r="M162" s="2">
        <v>58.08</v>
      </c>
      <c r="N162" s="2">
        <v>62.13</v>
      </c>
      <c r="O162" s="2">
        <f t="shared" si="0"/>
        <v>331.5405</v>
      </c>
      <c r="P162" s="2">
        <f t="shared" si="1"/>
        <v>46.017533333333326</v>
      </c>
      <c r="Q162" s="2">
        <f t="shared" si="2"/>
        <v>58.900000000000006</v>
      </c>
      <c r="R162" s="2">
        <f t="shared" si="3"/>
        <v>69.7564</v>
      </c>
      <c r="S162" s="2">
        <f t="shared" si="4"/>
        <v>62.13</v>
      </c>
      <c r="T162" s="3">
        <v>37.3333</v>
      </c>
      <c r="U162" s="4">
        <v>13.00692172</v>
      </c>
      <c r="V162" s="5">
        <v>16.7879</v>
      </c>
      <c r="W162" s="6">
        <v>131.8864</v>
      </c>
      <c r="X162" s="7">
        <v>14.86743</v>
      </c>
      <c r="AA162" s="8">
        <v>1.767430000000001</v>
      </c>
      <c r="AB162" s="8">
        <v>16.634860000000003</v>
      </c>
    </row>
    <row r="163" spans="1:28" ht="12.75">
      <c r="A163" s="12" t="s">
        <v>205</v>
      </c>
      <c r="B163" s="1" t="s">
        <v>206</v>
      </c>
      <c r="C163" s="1" t="s">
        <v>30</v>
      </c>
      <c r="D163" s="1">
        <v>3</v>
      </c>
      <c r="E163" s="1" t="s">
        <v>209</v>
      </c>
      <c r="F163" s="2">
        <v>70.324</v>
      </c>
      <c r="G163" s="2">
        <v>19.3766</v>
      </c>
      <c r="H163" s="2">
        <v>22.5821</v>
      </c>
      <c r="I163" s="2">
        <v>1.287</v>
      </c>
      <c r="J163" s="2">
        <v>3.8715</v>
      </c>
      <c r="K163" s="2">
        <v>2.63</v>
      </c>
      <c r="L163" s="2">
        <v>48.94</v>
      </c>
      <c r="M163" s="2">
        <v>60.01</v>
      </c>
      <c r="N163" s="2">
        <v>52.23</v>
      </c>
      <c r="O163" s="2">
        <f t="shared" si="0"/>
        <v>281.2512</v>
      </c>
      <c r="P163" s="2">
        <f t="shared" si="1"/>
        <v>37.42756666666667</v>
      </c>
      <c r="Q163" s="2">
        <f t="shared" si="2"/>
        <v>53.72666666666667</v>
      </c>
      <c r="R163" s="2">
        <f t="shared" si="3"/>
        <v>70.324</v>
      </c>
      <c r="S163" s="2">
        <f t="shared" si="4"/>
        <v>60.01</v>
      </c>
      <c r="T163" s="3">
        <v>25</v>
      </c>
      <c r="U163" s="4">
        <v>8.709999999999999</v>
      </c>
      <c r="V163" s="5">
        <v>7.7885</v>
      </c>
      <c r="W163" s="6">
        <v>130.334</v>
      </c>
      <c r="X163" s="7">
        <v>13.81225</v>
      </c>
      <c r="AA163" s="8">
        <v>0.7122500000000009</v>
      </c>
      <c r="AB163" s="8">
        <v>14.524500000000002</v>
      </c>
    </row>
    <row r="164" spans="1:28" ht="12.75">
      <c r="A164" s="12" t="s">
        <v>205</v>
      </c>
      <c r="B164" s="1" t="s">
        <v>206</v>
      </c>
      <c r="C164" s="1" t="s">
        <v>30</v>
      </c>
      <c r="D164" s="1">
        <v>4</v>
      </c>
      <c r="E164" s="1" t="s">
        <v>210</v>
      </c>
      <c r="F164" s="2">
        <v>50.3328</v>
      </c>
      <c r="G164" s="2">
        <v>24.1411</v>
      </c>
      <c r="H164" s="2">
        <v>13.8039</v>
      </c>
      <c r="I164" s="2">
        <v>4.113</v>
      </c>
      <c r="J164" s="2">
        <v>4.4218</v>
      </c>
      <c r="K164" s="2">
        <v>6.471</v>
      </c>
      <c r="L164" s="2">
        <v>0</v>
      </c>
      <c r="M164" s="2">
        <v>0</v>
      </c>
      <c r="N164" s="2">
        <v>0</v>
      </c>
      <c r="O164" s="2">
        <f t="shared" si="0"/>
        <v>103.2836</v>
      </c>
      <c r="P164" s="2">
        <f t="shared" si="1"/>
        <v>29.425933333333333</v>
      </c>
      <c r="Q164" s="2">
        <f t="shared" si="2"/>
        <v>0</v>
      </c>
      <c r="R164" s="2">
        <f t="shared" si="3"/>
        <v>50.3328</v>
      </c>
      <c r="S164" s="2">
        <f t="shared" si="4"/>
        <v>0</v>
      </c>
      <c r="T164" s="3">
        <v>0</v>
      </c>
      <c r="U164" s="4">
        <v>0</v>
      </c>
      <c r="V164" s="5">
        <v>15.0058</v>
      </c>
      <c r="W164" s="6">
        <v>50.3328</v>
      </c>
      <c r="X164" s="7">
        <v>6.53386</v>
      </c>
      <c r="AA164" s="8">
        <v>-6.56614</v>
      </c>
      <c r="AB164" s="8">
        <v>-0.032280000000000086</v>
      </c>
    </row>
    <row r="165" spans="1:28" ht="12.75">
      <c r="A165" s="12" t="s">
        <v>205</v>
      </c>
      <c r="B165" s="1" t="s">
        <v>206</v>
      </c>
      <c r="C165" s="1" t="s">
        <v>30</v>
      </c>
      <c r="D165" s="1">
        <v>5</v>
      </c>
      <c r="E165" s="1" t="s">
        <v>211</v>
      </c>
      <c r="F165" s="2">
        <v>47.0694</v>
      </c>
      <c r="G165" s="2">
        <v>21.5885</v>
      </c>
      <c r="H165" s="2">
        <v>14.4683</v>
      </c>
      <c r="I165" s="2">
        <v>4.82</v>
      </c>
      <c r="J165" s="2">
        <v>2.878</v>
      </c>
      <c r="K165" s="2">
        <v>3.899</v>
      </c>
      <c r="L165" s="2">
        <v>58.52</v>
      </c>
      <c r="M165" s="2">
        <v>50.44</v>
      </c>
      <c r="N165" s="2">
        <v>0</v>
      </c>
      <c r="O165" s="2">
        <f t="shared" si="0"/>
        <v>203.68320000000003</v>
      </c>
      <c r="P165" s="2">
        <f t="shared" si="1"/>
        <v>27.70873333333333</v>
      </c>
      <c r="Q165" s="2">
        <f t="shared" si="2"/>
        <v>36.32</v>
      </c>
      <c r="R165" s="2">
        <f t="shared" si="3"/>
        <v>47.0694</v>
      </c>
      <c r="S165" s="2">
        <f t="shared" si="4"/>
        <v>58.52</v>
      </c>
      <c r="T165" s="3">
        <v>82</v>
      </c>
      <c r="U165" s="4">
        <v>28.5688</v>
      </c>
      <c r="V165" s="5">
        <v>11.597000000000001</v>
      </c>
      <c r="W165" s="6">
        <v>105.58940000000001</v>
      </c>
      <c r="X165" s="7">
        <v>11.718640000000002</v>
      </c>
      <c r="AA165" s="8">
        <v>-1.3813599999999973</v>
      </c>
      <c r="AB165" s="8">
        <v>10.337280000000005</v>
      </c>
    </row>
    <row r="166" spans="1:28" ht="12.75">
      <c r="A166" s="12" t="s">
        <v>205</v>
      </c>
      <c r="B166" s="1" t="s">
        <v>206</v>
      </c>
      <c r="C166" s="1" t="s">
        <v>30</v>
      </c>
      <c r="D166" s="1">
        <v>6</v>
      </c>
      <c r="E166" s="1" t="s">
        <v>212</v>
      </c>
      <c r="F166" s="2">
        <v>75.878</v>
      </c>
      <c r="G166" s="2">
        <v>36.7882</v>
      </c>
      <c r="H166" s="2">
        <v>23.7805</v>
      </c>
      <c r="I166" s="2">
        <v>0.964</v>
      </c>
      <c r="J166" s="2">
        <v>3.0004</v>
      </c>
      <c r="K166" s="2">
        <v>3.982</v>
      </c>
      <c r="L166" s="2">
        <v>63.3</v>
      </c>
      <c r="M166" s="2">
        <v>51.15</v>
      </c>
      <c r="N166" s="2">
        <v>50.5</v>
      </c>
      <c r="O166" s="2">
        <f t="shared" si="0"/>
        <v>309.3431</v>
      </c>
      <c r="P166" s="2">
        <f t="shared" si="1"/>
        <v>45.48223333333334</v>
      </c>
      <c r="Q166" s="2">
        <f t="shared" si="2"/>
        <v>54.98333333333333</v>
      </c>
      <c r="R166" s="2">
        <f t="shared" si="3"/>
        <v>75.878</v>
      </c>
      <c r="S166" s="2">
        <f t="shared" si="4"/>
        <v>63.3</v>
      </c>
      <c r="T166" s="3">
        <v>0</v>
      </c>
      <c r="U166" s="4">
        <v>0</v>
      </c>
      <c r="V166" s="5">
        <v>7.946400000000001</v>
      </c>
      <c r="W166" s="6">
        <v>139.178</v>
      </c>
      <c r="X166" s="7">
        <v>14.712439999999999</v>
      </c>
      <c r="AA166" s="8">
        <v>1.6124399999999994</v>
      </c>
      <c r="AB166" s="8">
        <v>16.32488</v>
      </c>
    </row>
    <row r="167" spans="1:28" ht="12.75">
      <c r="A167" s="12" t="s">
        <v>205</v>
      </c>
      <c r="B167" s="1" t="s">
        <v>206</v>
      </c>
      <c r="C167" s="1" t="s">
        <v>30</v>
      </c>
      <c r="D167" s="1">
        <v>7</v>
      </c>
      <c r="E167" s="1" t="s">
        <v>213</v>
      </c>
      <c r="F167" s="2">
        <v>51.6636</v>
      </c>
      <c r="G167" s="2">
        <v>22.3523</v>
      </c>
      <c r="H167" s="2">
        <v>5.8829</v>
      </c>
      <c r="I167" s="2">
        <v>2.793</v>
      </c>
      <c r="J167" s="2">
        <v>3.6087</v>
      </c>
      <c r="K167" s="2">
        <v>3.468</v>
      </c>
      <c r="L167" s="2">
        <v>51.98</v>
      </c>
      <c r="M167" s="2">
        <v>40.52</v>
      </c>
      <c r="N167" s="2">
        <v>0</v>
      </c>
      <c r="O167" s="2">
        <f t="shared" si="0"/>
        <v>182.26850000000002</v>
      </c>
      <c r="P167" s="2">
        <f t="shared" si="1"/>
        <v>26.63293333333333</v>
      </c>
      <c r="Q167" s="2">
        <f t="shared" si="2"/>
        <v>30.833333333333332</v>
      </c>
      <c r="R167" s="2">
        <f t="shared" si="3"/>
        <v>51.6636</v>
      </c>
      <c r="S167" s="2">
        <f t="shared" si="4"/>
        <v>51.98</v>
      </c>
      <c r="T167" s="3">
        <v>0</v>
      </c>
      <c r="U167" s="4">
        <v>0</v>
      </c>
      <c r="V167" s="5">
        <v>9.8697</v>
      </c>
      <c r="W167" s="6">
        <v>103.64359999999999</v>
      </c>
      <c r="X167" s="7">
        <v>11.351329999999999</v>
      </c>
      <c r="AA167" s="8">
        <v>-1.7486700000000006</v>
      </c>
      <c r="AB167" s="8">
        <v>9.602659999999998</v>
      </c>
    </row>
    <row r="168" spans="1:28" ht="12.75">
      <c r="A168" s="12" t="s">
        <v>205</v>
      </c>
      <c r="B168" s="1" t="s">
        <v>206</v>
      </c>
      <c r="C168" s="1" t="s">
        <v>30</v>
      </c>
      <c r="D168" s="1">
        <v>8</v>
      </c>
      <c r="E168" s="1" t="s">
        <v>214</v>
      </c>
      <c r="F168" s="2">
        <v>75.0778</v>
      </c>
      <c r="G168" s="2">
        <v>26.2317</v>
      </c>
      <c r="H168" s="2">
        <v>19.0553</v>
      </c>
      <c r="I168" s="2">
        <v>2.596</v>
      </c>
      <c r="J168" s="2">
        <v>0.0588</v>
      </c>
      <c r="K168" s="2">
        <v>4.175</v>
      </c>
      <c r="L168" s="2">
        <v>57.14</v>
      </c>
      <c r="M168" s="2">
        <v>36.11</v>
      </c>
      <c r="N168" s="2">
        <v>65.24</v>
      </c>
      <c r="O168" s="2">
        <f t="shared" si="0"/>
        <v>285.6846</v>
      </c>
      <c r="P168" s="2">
        <f t="shared" si="1"/>
        <v>40.1216</v>
      </c>
      <c r="Q168" s="2">
        <f t="shared" si="2"/>
        <v>52.830000000000005</v>
      </c>
      <c r="R168" s="2">
        <f t="shared" si="3"/>
        <v>75.0778</v>
      </c>
      <c r="S168" s="2">
        <f t="shared" si="4"/>
        <v>65.24</v>
      </c>
      <c r="T168" s="3">
        <v>29</v>
      </c>
      <c r="U168" s="4">
        <v>10.1036</v>
      </c>
      <c r="V168" s="5">
        <v>6.8298</v>
      </c>
      <c r="W168" s="6">
        <v>140.31779999999998</v>
      </c>
      <c r="X168" s="7">
        <v>14.714759999999998</v>
      </c>
      <c r="AA168" s="8">
        <v>1.6147599999999986</v>
      </c>
      <c r="AB168" s="8">
        <v>16.329519999999995</v>
      </c>
    </row>
    <row r="169" spans="1:28" ht="12.75">
      <c r="A169" s="12" t="s">
        <v>205</v>
      </c>
      <c r="B169" s="1" t="s">
        <v>206</v>
      </c>
      <c r="C169" s="1" t="s">
        <v>30</v>
      </c>
      <c r="D169" s="1">
        <v>9</v>
      </c>
      <c r="E169" s="1" t="s">
        <v>215</v>
      </c>
      <c r="F169" s="2">
        <v>54.3802</v>
      </c>
      <c r="G169" s="2">
        <v>21.996</v>
      </c>
      <c r="H169" s="2">
        <v>5.4897</v>
      </c>
      <c r="I169" s="2">
        <v>4.783</v>
      </c>
      <c r="J169" s="2">
        <v>1.552</v>
      </c>
      <c r="K169" s="2">
        <v>3.408</v>
      </c>
      <c r="L169" s="2">
        <v>48.06</v>
      </c>
      <c r="M169" s="2">
        <v>0</v>
      </c>
      <c r="N169" s="2">
        <v>35.76</v>
      </c>
      <c r="O169" s="2">
        <f t="shared" si="0"/>
        <v>175.4289</v>
      </c>
      <c r="P169" s="2">
        <f t="shared" si="1"/>
        <v>27.288633333333333</v>
      </c>
      <c r="Q169" s="2">
        <f t="shared" si="2"/>
        <v>27.939999999999998</v>
      </c>
      <c r="R169" s="2">
        <f t="shared" si="3"/>
        <v>54.3802</v>
      </c>
      <c r="S169" s="2">
        <f t="shared" si="4"/>
        <v>48.06</v>
      </c>
      <c r="T169" s="3">
        <v>0</v>
      </c>
      <c r="U169" s="4">
        <v>0</v>
      </c>
      <c r="V169" s="5">
        <v>9.743</v>
      </c>
      <c r="W169" s="6">
        <v>102.4402</v>
      </c>
      <c r="X169" s="7">
        <v>11.21832</v>
      </c>
      <c r="AA169" s="8">
        <v>-1.8816799999999994</v>
      </c>
      <c r="AB169" s="8">
        <v>9.336640000000001</v>
      </c>
    </row>
    <row r="170" spans="1:28" ht="12.75">
      <c r="A170" s="12" t="s">
        <v>205</v>
      </c>
      <c r="B170" s="1" t="s">
        <v>206</v>
      </c>
      <c r="C170" s="1" t="s">
        <v>30</v>
      </c>
      <c r="D170" s="1">
        <v>10</v>
      </c>
      <c r="E170" s="1" t="s">
        <v>216</v>
      </c>
      <c r="F170" s="2">
        <v>70.607</v>
      </c>
      <c r="G170" s="2">
        <v>14.7408</v>
      </c>
      <c r="H170" s="2">
        <v>5.7918</v>
      </c>
      <c r="I170" s="2">
        <v>5.993</v>
      </c>
      <c r="J170" s="2">
        <v>3.6087</v>
      </c>
      <c r="K170" s="2">
        <v>3.121</v>
      </c>
      <c r="L170" s="2">
        <v>47.63</v>
      </c>
      <c r="M170" s="2">
        <v>47.81</v>
      </c>
      <c r="N170" s="2">
        <v>45.79</v>
      </c>
      <c r="O170" s="2">
        <f t="shared" si="0"/>
        <v>245.0923</v>
      </c>
      <c r="P170" s="2">
        <f t="shared" si="1"/>
        <v>30.37986666666667</v>
      </c>
      <c r="Q170" s="2">
        <f t="shared" si="2"/>
        <v>47.07666666666666</v>
      </c>
      <c r="R170" s="2">
        <f t="shared" si="3"/>
        <v>70.607</v>
      </c>
      <c r="S170" s="2">
        <f t="shared" si="4"/>
        <v>47.81</v>
      </c>
      <c r="T170" s="3">
        <v>0</v>
      </c>
      <c r="U170" s="4">
        <v>0</v>
      </c>
      <c r="V170" s="5">
        <v>12.7227</v>
      </c>
      <c r="W170" s="6">
        <v>118.417</v>
      </c>
      <c r="X170" s="7">
        <v>13.11397</v>
      </c>
      <c r="AA170" s="8">
        <v>0.013970000000000482</v>
      </c>
      <c r="AB170" s="8">
        <v>13.12794</v>
      </c>
    </row>
    <row r="171" spans="1:28" ht="12.75">
      <c r="A171" s="12" t="s">
        <v>205</v>
      </c>
      <c r="B171" s="1" t="s">
        <v>206</v>
      </c>
      <c r="C171" s="1" t="s">
        <v>30</v>
      </c>
      <c r="D171" s="1">
        <v>11</v>
      </c>
      <c r="E171" s="1" t="s">
        <v>217</v>
      </c>
      <c r="F171" s="2">
        <v>35.346</v>
      </c>
      <c r="G171" s="2">
        <v>22.785</v>
      </c>
      <c r="H171" s="2">
        <v>13.8816</v>
      </c>
      <c r="I171" s="2">
        <v>3.627</v>
      </c>
      <c r="J171" s="2">
        <v>1.2052</v>
      </c>
      <c r="K171" s="2">
        <v>4.408</v>
      </c>
      <c r="L171" s="2">
        <v>0</v>
      </c>
      <c r="M171" s="2">
        <v>0</v>
      </c>
      <c r="N171" s="2">
        <v>40.24</v>
      </c>
      <c r="O171" s="2">
        <f t="shared" si="0"/>
        <v>121.49279999999999</v>
      </c>
      <c r="P171" s="2">
        <f t="shared" si="1"/>
        <v>24.004199999999997</v>
      </c>
      <c r="Q171" s="2">
        <f t="shared" si="2"/>
        <v>13.413333333333334</v>
      </c>
      <c r="R171" s="2">
        <f t="shared" si="3"/>
        <v>35.346</v>
      </c>
      <c r="S171" s="2">
        <f t="shared" si="4"/>
        <v>40.24</v>
      </c>
      <c r="T171" s="3">
        <v>0</v>
      </c>
      <c r="U171" s="4">
        <v>0</v>
      </c>
      <c r="V171" s="5">
        <v>9.240200000000002</v>
      </c>
      <c r="W171" s="6">
        <v>75.586</v>
      </c>
      <c r="X171" s="7">
        <v>8.48262</v>
      </c>
      <c r="AA171" s="8">
        <v>-4.617379999999999</v>
      </c>
      <c r="AB171" s="8">
        <v>3.865240000000002</v>
      </c>
    </row>
    <row r="172" spans="1:28" ht="12.75">
      <c r="A172" s="12" t="s">
        <v>205</v>
      </c>
      <c r="B172" s="1" t="s">
        <v>206</v>
      </c>
      <c r="C172" s="1" t="s">
        <v>30</v>
      </c>
      <c r="D172" s="1">
        <v>12</v>
      </c>
      <c r="E172" s="1" t="s">
        <v>218</v>
      </c>
      <c r="F172" s="2">
        <v>23.6866</v>
      </c>
      <c r="G172" s="2">
        <v>23.208</v>
      </c>
      <c r="H172" s="2">
        <v>8.2956</v>
      </c>
      <c r="I172" s="2">
        <v>0.669</v>
      </c>
      <c r="J172" s="2">
        <v>0.161</v>
      </c>
      <c r="K172" s="2">
        <v>2.668</v>
      </c>
      <c r="L172" s="2">
        <v>0</v>
      </c>
      <c r="M172" s="2">
        <v>0</v>
      </c>
      <c r="N172" s="2">
        <v>0</v>
      </c>
      <c r="O172" s="2">
        <f t="shared" si="0"/>
        <v>58.688199999999995</v>
      </c>
      <c r="P172" s="2">
        <f t="shared" si="1"/>
        <v>18.396733333333334</v>
      </c>
      <c r="Q172" s="2">
        <f t="shared" si="2"/>
        <v>0</v>
      </c>
      <c r="R172" s="2">
        <f t="shared" si="3"/>
        <v>23.6866</v>
      </c>
      <c r="S172" s="2">
        <f t="shared" si="4"/>
        <v>0</v>
      </c>
      <c r="T172" s="3">
        <v>0</v>
      </c>
      <c r="U172" s="4">
        <v>0</v>
      </c>
      <c r="V172" s="5">
        <v>3.498</v>
      </c>
      <c r="W172" s="6">
        <v>23.6866</v>
      </c>
      <c r="X172" s="7">
        <v>2.71846</v>
      </c>
      <c r="AA172" s="8">
        <v>-10.38154</v>
      </c>
      <c r="AB172" s="8">
        <v>-7.663079999999999</v>
      </c>
    </row>
    <row r="173" spans="1:28" ht="12.75">
      <c r="A173" s="10" t="s">
        <v>219</v>
      </c>
      <c r="B173" s="11" t="s">
        <v>220</v>
      </c>
      <c r="C173" s="11" t="s">
        <v>63</v>
      </c>
      <c r="D173" s="11">
        <v>1</v>
      </c>
      <c r="E173" s="11" t="s">
        <v>221</v>
      </c>
      <c r="F173" s="3">
        <v>81.8545</v>
      </c>
      <c r="G173" s="3">
        <v>0</v>
      </c>
      <c r="H173" s="3">
        <v>0</v>
      </c>
      <c r="I173" s="3">
        <v>5.67</v>
      </c>
      <c r="J173" s="3">
        <v>6.7967</v>
      </c>
      <c r="K173" s="3">
        <v>5.115</v>
      </c>
      <c r="L173" s="3">
        <v>51.65</v>
      </c>
      <c r="M173" s="3">
        <v>0</v>
      </c>
      <c r="N173" s="3">
        <v>0</v>
      </c>
      <c r="O173" s="3">
        <f t="shared" si="0"/>
        <v>151.08620000000002</v>
      </c>
      <c r="P173" s="3">
        <f t="shared" si="1"/>
        <v>27.284833333333335</v>
      </c>
      <c r="Q173" s="3">
        <f t="shared" si="2"/>
        <v>17.216666666666665</v>
      </c>
      <c r="R173" s="3">
        <f t="shared" si="3"/>
        <v>81.8545</v>
      </c>
      <c r="S173" s="3">
        <f t="shared" si="4"/>
        <v>51.65</v>
      </c>
      <c r="T173" s="3">
        <v>0</v>
      </c>
      <c r="U173" s="4">
        <v>0</v>
      </c>
      <c r="V173" s="5">
        <v>17.581699999999998</v>
      </c>
      <c r="W173" s="6">
        <v>133.5045</v>
      </c>
      <c r="X173" s="7">
        <v>15.10862</v>
      </c>
      <c r="AA173" s="8">
        <v>2.0086200000000005</v>
      </c>
      <c r="AB173" s="8">
        <v>17.117240000000002</v>
      </c>
    </row>
    <row r="174" spans="1:28" ht="12.75">
      <c r="A174" s="12" t="s">
        <v>219</v>
      </c>
      <c r="B174" s="1" t="s">
        <v>220</v>
      </c>
      <c r="C174" s="1" t="s">
        <v>63</v>
      </c>
      <c r="D174" s="1">
        <v>2</v>
      </c>
      <c r="E174" s="1" t="s">
        <v>222</v>
      </c>
      <c r="F174" s="2">
        <v>52.3</v>
      </c>
      <c r="G174" s="2">
        <v>0</v>
      </c>
      <c r="H174" s="2">
        <v>0</v>
      </c>
      <c r="I174" s="2">
        <v>1.637</v>
      </c>
      <c r="J174" s="2">
        <v>2.8994</v>
      </c>
      <c r="K174" s="2">
        <v>0</v>
      </c>
      <c r="L174" s="2">
        <v>52.43</v>
      </c>
      <c r="M174" s="2">
        <v>0</v>
      </c>
      <c r="N174" s="2">
        <v>0</v>
      </c>
      <c r="O174" s="2">
        <f t="shared" si="0"/>
        <v>109.2664</v>
      </c>
      <c r="P174" s="2">
        <f t="shared" si="1"/>
        <v>17.433333333333334</v>
      </c>
      <c r="Q174" s="2">
        <f t="shared" si="2"/>
        <v>17.476666666666667</v>
      </c>
      <c r="R174" s="2">
        <f t="shared" si="3"/>
        <v>52.3</v>
      </c>
      <c r="S174" s="2">
        <f t="shared" si="4"/>
        <v>52.43</v>
      </c>
      <c r="T174" s="3">
        <v>0</v>
      </c>
      <c r="U174" s="4">
        <v>0</v>
      </c>
      <c r="V174" s="5">
        <v>4.5364</v>
      </c>
      <c r="W174" s="6">
        <v>104.72999999999999</v>
      </c>
      <c r="X174" s="7">
        <v>10.926639999999999</v>
      </c>
      <c r="AA174" s="8">
        <v>-2.1733600000000006</v>
      </c>
      <c r="AB174" s="8">
        <v>8.753279999999998</v>
      </c>
    </row>
    <row r="175" spans="1:28" ht="12.75">
      <c r="A175" s="12" t="s">
        <v>219</v>
      </c>
      <c r="B175" s="1" t="s">
        <v>220</v>
      </c>
      <c r="C175" s="1" t="s">
        <v>63</v>
      </c>
      <c r="D175" s="1">
        <v>3</v>
      </c>
      <c r="E175" s="1" t="s">
        <v>223</v>
      </c>
      <c r="F175" s="2">
        <v>21.925</v>
      </c>
      <c r="G175" s="2">
        <v>29.469</v>
      </c>
      <c r="H175" s="2">
        <v>0</v>
      </c>
      <c r="I175" s="2">
        <v>1.393</v>
      </c>
      <c r="J175" s="2">
        <v>0.6666</v>
      </c>
      <c r="K175" s="2">
        <v>2.878</v>
      </c>
      <c r="L175" s="2">
        <v>41.81</v>
      </c>
      <c r="M175" s="2">
        <v>50.27</v>
      </c>
      <c r="N175" s="2">
        <v>0</v>
      </c>
      <c r="O175" s="2">
        <f t="shared" si="0"/>
        <v>148.41160000000002</v>
      </c>
      <c r="P175" s="2">
        <f t="shared" si="1"/>
        <v>17.131333333333334</v>
      </c>
      <c r="Q175" s="2">
        <f t="shared" si="2"/>
        <v>30.69333333333334</v>
      </c>
      <c r="R175" s="2">
        <f t="shared" si="3"/>
        <v>29.469</v>
      </c>
      <c r="S175" s="2">
        <f t="shared" si="4"/>
        <v>50.27</v>
      </c>
      <c r="T175" s="3">
        <v>0</v>
      </c>
      <c r="U175" s="4">
        <v>0</v>
      </c>
      <c r="V175" s="5">
        <v>4.9376</v>
      </c>
      <c r="W175" s="6">
        <v>79.739</v>
      </c>
      <c r="X175" s="7">
        <v>8.46766</v>
      </c>
      <c r="AA175" s="8">
        <v>-4.632339999999999</v>
      </c>
      <c r="AB175" s="8">
        <v>3.835320000000001</v>
      </c>
    </row>
    <row r="176" spans="1:28" ht="12.75">
      <c r="A176" s="12" t="s">
        <v>219</v>
      </c>
      <c r="B176" s="1" t="s">
        <v>220</v>
      </c>
      <c r="C176" s="1" t="s">
        <v>63</v>
      </c>
      <c r="D176" s="1">
        <v>4</v>
      </c>
      <c r="E176" s="1" t="s">
        <v>224</v>
      </c>
      <c r="F176" s="2">
        <v>87.8703</v>
      </c>
      <c r="G176" s="2">
        <v>24.7074</v>
      </c>
      <c r="H176" s="2">
        <v>0</v>
      </c>
      <c r="I176" s="2">
        <v>0.638</v>
      </c>
      <c r="J176" s="2">
        <v>0.746</v>
      </c>
      <c r="K176" s="2">
        <v>4.35</v>
      </c>
      <c r="L176" s="2">
        <v>63.12</v>
      </c>
      <c r="M176" s="2">
        <v>49.86</v>
      </c>
      <c r="N176" s="2">
        <v>0</v>
      </c>
      <c r="O176" s="2">
        <f t="shared" si="0"/>
        <v>231.2917</v>
      </c>
      <c r="P176" s="2">
        <f t="shared" si="1"/>
        <v>37.5259</v>
      </c>
      <c r="Q176" s="2">
        <f t="shared" si="2"/>
        <v>37.66</v>
      </c>
      <c r="R176" s="2">
        <f t="shared" si="3"/>
        <v>87.8703</v>
      </c>
      <c r="S176" s="2">
        <f t="shared" si="4"/>
        <v>63.12</v>
      </c>
      <c r="T176" s="3">
        <v>0</v>
      </c>
      <c r="U176" s="4">
        <v>0</v>
      </c>
      <c r="V176" s="5">
        <v>5.734</v>
      </c>
      <c r="W176" s="6">
        <v>150.9903</v>
      </c>
      <c r="X176" s="7">
        <v>15.672429999999999</v>
      </c>
      <c r="AA176" s="8">
        <v>2.572429999999999</v>
      </c>
      <c r="AB176" s="8">
        <v>18.244859999999996</v>
      </c>
    </row>
    <row r="177" spans="1:28" ht="12.75">
      <c r="A177" s="12" t="s">
        <v>219</v>
      </c>
      <c r="B177" s="1" t="s">
        <v>220</v>
      </c>
      <c r="C177" s="1" t="s">
        <v>63</v>
      </c>
      <c r="D177" s="1">
        <v>5</v>
      </c>
      <c r="E177" s="1" t="s">
        <v>225</v>
      </c>
      <c r="F177" s="2">
        <v>28.36</v>
      </c>
      <c r="G177" s="2">
        <v>0</v>
      </c>
      <c r="H177" s="2">
        <v>0</v>
      </c>
      <c r="I177" s="2">
        <v>3.253</v>
      </c>
      <c r="J177" s="2">
        <v>3.6801</v>
      </c>
      <c r="K177" s="2">
        <v>2.216</v>
      </c>
      <c r="L177" s="2">
        <v>36.23</v>
      </c>
      <c r="M177" s="2">
        <v>0</v>
      </c>
      <c r="N177" s="2">
        <v>0</v>
      </c>
      <c r="O177" s="2">
        <f t="shared" si="0"/>
        <v>73.73910000000001</v>
      </c>
      <c r="P177" s="2">
        <f t="shared" si="1"/>
        <v>9.453333333333333</v>
      </c>
      <c r="Q177" s="2">
        <f t="shared" si="2"/>
        <v>12.076666666666666</v>
      </c>
      <c r="R177" s="2">
        <f t="shared" si="3"/>
        <v>28.36</v>
      </c>
      <c r="S177" s="2">
        <f t="shared" si="4"/>
        <v>36.23</v>
      </c>
      <c r="T177" s="3">
        <v>0</v>
      </c>
      <c r="U177" s="4">
        <v>0</v>
      </c>
      <c r="V177" s="5">
        <v>9.1491</v>
      </c>
      <c r="W177" s="6">
        <v>64.59</v>
      </c>
      <c r="X177" s="7">
        <v>7.37391</v>
      </c>
      <c r="AA177" s="8">
        <v>-5.726089999999999</v>
      </c>
      <c r="AB177" s="8">
        <v>1.6478200000000012</v>
      </c>
    </row>
    <row r="178" spans="1:28" ht="12.75">
      <c r="A178" s="12" t="s">
        <v>219</v>
      </c>
      <c r="B178" s="1" t="s">
        <v>220</v>
      </c>
      <c r="C178" s="1" t="s">
        <v>63</v>
      </c>
      <c r="D178" s="1">
        <v>6</v>
      </c>
      <c r="E178" s="1" t="s">
        <v>226</v>
      </c>
      <c r="F178" s="2">
        <v>33.1867</v>
      </c>
      <c r="G178" s="2">
        <v>34.9448</v>
      </c>
      <c r="H178" s="2">
        <v>21.6986</v>
      </c>
      <c r="I178" s="2">
        <v>1.939</v>
      </c>
      <c r="J178" s="2">
        <v>2.693</v>
      </c>
      <c r="K178" s="2">
        <v>6.566</v>
      </c>
      <c r="L178" s="2">
        <v>35.75</v>
      </c>
      <c r="M178" s="2">
        <v>62.78</v>
      </c>
      <c r="N178" s="2">
        <v>66.05</v>
      </c>
      <c r="O178" s="2">
        <f t="shared" si="0"/>
        <v>265.60810000000004</v>
      </c>
      <c r="P178" s="2">
        <f t="shared" si="1"/>
        <v>29.943366666666666</v>
      </c>
      <c r="Q178" s="2">
        <f t="shared" si="2"/>
        <v>54.85999999999999</v>
      </c>
      <c r="R178" s="2">
        <f t="shared" si="3"/>
        <v>34.9448</v>
      </c>
      <c r="S178" s="2">
        <f t="shared" si="4"/>
        <v>66.05</v>
      </c>
      <c r="T178" s="3">
        <v>0</v>
      </c>
      <c r="U178" s="4">
        <v>0</v>
      </c>
      <c r="V178" s="5">
        <v>11.198</v>
      </c>
      <c r="W178" s="6">
        <v>100.9948</v>
      </c>
      <c r="X178" s="7">
        <v>11.21928</v>
      </c>
      <c r="AA178" s="8">
        <v>-1.8807200000000002</v>
      </c>
      <c r="AB178" s="8">
        <v>9.33856</v>
      </c>
    </row>
    <row r="179" spans="1:28" ht="12.75">
      <c r="A179" s="12" t="s">
        <v>219</v>
      </c>
      <c r="B179" s="1" t="s">
        <v>220</v>
      </c>
      <c r="C179" s="1" t="s">
        <v>63</v>
      </c>
      <c r="D179" s="1">
        <v>7</v>
      </c>
      <c r="E179" s="1" t="s">
        <v>227</v>
      </c>
      <c r="F179" s="2">
        <v>77.5709</v>
      </c>
      <c r="G179" s="2">
        <v>0</v>
      </c>
      <c r="H179" s="2">
        <v>0</v>
      </c>
      <c r="I179" s="2">
        <v>3.679</v>
      </c>
      <c r="J179" s="2">
        <v>3.3633</v>
      </c>
      <c r="K179" s="2">
        <v>2.754</v>
      </c>
      <c r="L179" s="2">
        <v>56.77</v>
      </c>
      <c r="M179" s="2">
        <v>0</v>
      </c>
      <c r="N179" s="2">
        <v>0</v>
      </c>
      <c r="O179" s="2">
        <f t="shared" si="0"/>
        <v>144.1372</v>
      </c>
      <c r="P179" s="2">
        <f t="shared" si="1"/>
        <v>25.856966666666665</v>
      </c>
      <c r="Q179" s="2">
        <f t="shared" si="2"/>
        <v>18.923333333333336</v>
      </c>
      <c r="R179" s="2">
        <f t="shared" si="3"/>
        <v>77.5709</v>
      </c>
      <c r="S179" s="2">
        <f t="shared" si="4"/>
        <v>56.77</v>
      </c>
      <c r="T179" s="3">
        <v>0</v>
      </c>
      <c r="U179" s="4">
        <v>0</v>
      </c>
      <c r="V179" s="5">
        <v>9.7963</v>
      </c>
      <c r="W179" s="6">
        <v>134.3409</v>
      </c>
      <c r="X179" s="7">
        <v>14.413720000000001</v>
      </c>
      <c r="AA179" s="8">
        <v>1.3137200000000018</v>
      </c>
      <c r="AB179" s="8">
        <v>15.727440000000003</v>
      </c>
    </row>
    <row r="180" spans="1:28" ht="12.75">
      <c r="A180" s="12" t="s">
        <v>219</v>
      </c>
      <c r="B180" s="1" t="s">
        <v>220</v>
      </c>
      <c r="C180" s="1" t="s">
        <v>63</v>
      </c>
      <c r="D180" s="1">
        <v>8</v>
      </c>
      <c r="E180" s="1" t="s">
        <v>228</v>
      </c>
      <c r="F180" s="2">
        <v>56.9713</v>
      </c>
      <c r="G180" s="2">
        <v>27.0137</v>
      </c>
      <c r="H180" s="2">
        <v>0</v>
      </c>
      <c r="I180" s="2">
        <v>1.731</v>
      </c>
      <c r="J180" s="2">
        <v>3.4204</v>
      </c>
      <c r="K180" s="2">
        <v>4.184</v>
      </c>
      <c r="L180" s="2">
        <v>49.52</v>
      </c>
      <c r="M180" s="2">
        <v>47.02</v>
      </c>
      <c r="N180" s="2">
        <v>0</v>
      </c>
      <c r="O180" s="2">
        <f t="shared" si="0"/>
        <v>189.86039999999997</v>
      </c>
      <c r="P180" s="2">
        <f t="shared" si="1"/>
        <v>27.995</v>
      </c>
      <c r="Q180" s="2">
        <f t="shared" si="2"/>
        <v>32.18</v>
      </c>
      <c r="R180" s="2">
        <f t="shared" si="3"/>
        <v>56.9713</v>
      </c>
      <c r="S180" s="2">
        <f t="shared" si="4"/>
        <v>49.52</v>
      </c>
      <c r="T180" s="3">
        <v>0</v>
      </c>
      <c r="U180" s="4">
        <v>0</v>
      </c>
      <c r="V180" s="5">
        <v>9.3354</v>
      </c>
      <c r="W180" s="6">
        <v>106.4913</v>
      </c>
      <c r="X180" s="7">
        <v>11.58267</v>
      </c>
      <c r="AA180" s="8">
        <v>-1.5173299999999994</v>
      </c>
      <c r="AB180" s="8">
        <v>10.06534</v>
      </c>
    </row>
    <row r="181" spans="1:28" ht="12.75">
      <c r="A181" s="12" t="s">
        <v>219</v>
      </c>
      <c r="B181" s="1" t="s">
        <v>220</v>
      </c>
      <c r="C181" s="1" t="s">
        <v>63</v>
      </c>
      <c r="D181" s="1">
        <v>9</v>
      </c>
      <c r="E181" s="1" t="s">
        <v>229</v>
      </c>
      <c r="F181" s="2">
        <v>54.78</v>
      </c>
      <c r="G181" s="2">
        <v>0</v>
      </c>
      <c r="H181" s="2">
        <v>0</v>
      </c>
      <c r="I181" s="2">
        <v>0</v>
      </c>
      <c r="J181" s="2">
        <v>0.174</v>
      </c>
      <c r="K181" s="2">
        <v>2.517</v>
      </c>
      <c r="L181" s="2">
        <v>55.75</v>
      </c>
      <c r="M181" s="2">
        <v>0</v>
      </c>
      <c r="N181" s="2">
        <v>0</v>
      </c>
      <c r="O181" s="2">
        <f t="shared" si="0"/>
        <v>113.221</v>
      </c>
      <c r="P181" s="2">
        <f t="shared" si="1"/>
        <v>18.26</v>
      </c>
      <c r="Q181" s="2">
        <f t="shared" si="2"/>
        <v>18.583333333333332</v>
      </c>
      <c r="R181" s="2">
        <f t="shared" si="3"/>
        <v>54.78</v>
      </c>
      <c r="S181" s="2">
        <f t="shared" si="4"/>
        <v>55.75</v>
      </c>
      <c r="T181" s="3">
        <v>0</v>
      </c>
      <c r="U181" s="4">
        <v>0</v>
      </c>
      <c r="V181" s="5">
        <v>2.691</v>
      </c>
      <c r="W181" s="6">
        <v>110.53</v>
      </c>
      <c r="X181" s="7">
        <v>11.3221</v>
      </c>
      <c r="AA181" s="8">
        <v>-1.777899999999999</v>
      </c>
      <c r="AB181" s="8">
        <v>9.544200000000002</v>
      </c>
    </row>
    <row r="182" spans="1:28" ht="12.75">
      <c r="A182" s="12" t="s">
        <v>219</v>
      </c>
      <c r="B182" s="1" t="s">
        <v>220</v>
      </c>
      <c r="C182" s="1" t="s">
        <v>63</v>
      </c>
      <c r="D182" s="1">
        <v>10</v>
      </c>
      <c r="E182" s="1" t="s">
        <v>230</v>
      </c>
      <c r="F182" s="2">
        <v>0</v>
      </c>
      <c r="G182" s="2">
        <v>0</v>
      </c>
      <c r="H182" s="2">
        <v>0</v>
      </c>
      <c r="I182" s="2">
        <v>2.345</v>
      </c>
      <c r="J182" s="2">
        <v>0.174</v>
      </c>
      <c r="K182" s="2">
        <v>3.523</v>
      </c>
      <c r="L182" s="2">
        <v>0</v>
      </c>
      <c r="M182" s="2">
        <v>0</v>
      </c>
      <c r="N182" s="2">
        <v>0</v>
      </c>
      <c r="O182" s="2">
        <f t="shared" si="0"/>
        <v>6.042</v>
      </c>
      <c r="P182" s="2">
        <f t="shared" si="1"/>
        <v>0</v>
      </c>
      <c r="Q182" s="2">
        <f t="shared" si="2"/>
        <v>0</v>
      </c>
      <c r="R182" s="2">
        <f t="shared" si="3"/>
        <v>0</v>
      </c>
      <c r="S182" s="2">
        <f t="shared" si="4"/>
        <v>0</v>
      </c>
      <c r="T182" s="3">
        <v>0</v>
      </c>
      <c r="U182" s="4">
        <v>0</v>
      </c>
      <c r="V182" s="5">
        <v>6.042</v>
      </c>
      <c r="W182" s="6">
        <v>0</v>
      </c>
      <c r="X182" s="7">
        <v>0.6042</v>
      </c>
      <c r="AA182" s="8">
        <v>-12.4958</v>
      </c>
      <c r="AB182" s="8">
        <v>-11.891599999999999</v>
      </c>
    </row>
    <row r="183" spans="1:28" ht="12.75">
      <c r="A183" s="12" t="s">
        <v>219</v>
      </c>
      <c r="B183" s="1" t="s">
        <v>220</v>
      </c>
      <c r="C183" s="1" t="s">
        <v>63</v>
      </c>
      <c r="D183" s="1">
        <v>11</v>
      </c>
      <c r="E183" s="1" t="s">
        <v>231</v>
      </c>
      <c r="F183" s="2">
        <v>82.366</v>
      </c>
      <c r="G183" s="2">
        <v>41.6288</v>
      </c>
      <c r="H183" s="2">
        <v>0</v>
      </c>
      <c r="I183" s="2">
        <v>3.881</v>
      </c>
      <c r="J183" s="2">
        <v>3.4204</v>
      </c>
      <c r="K183" s="2">
        <v>6.598</v>
      </c>
      <c r="L183" s="2">
        <v>67.08</v>
      </c>
      <c r="M183" s="2">
        <v>65.83</v>
      </c>
      <c r="N183" s="2">
        <v>0</v>
      </c>
      <c r="O183" s="2">
        <f t="shared" si="0"/>
        <v>270.8042</v>
      </c>
      <c r="P183" s="2">
        <f t="shared" si="1"/>
        <v>41.3316</v>
      </c>
      <c r="Q183" s="2">
        <f t="shared" si="2"/>
        <v>44.303333333333335</v>
      </c>
      <c r="R183" s="2">
        <f t="shared" si="3"/>
        <v>82.366</v>
      </c>
      <c r="S183" s="2">
        <f t="shared" si="4"/>
        <v>67.08</v>
      </c>
      <c r="T183" s="3">
        <v>0</v>
      </c>
      <c r="U183" s="4">
        <v>0</v>
      </c>
      <c r="V183" s="5">
        <v>13.8994</v>
      </c>
      <c r="W183" s="6">
        <v>149.446</v>
      </c>
      <c r="X183" s="7">
        <v>16.33454</v>
      </c>
      <c r="AA183" s="8">
        <v>3.234540000000001</v>
      </c>
      <c r="AB183" s="8">
        <v>19.56908</v>
      </c>
    </row>
    <row r="184" spans="1:28" ht="12.75">
      <c r="A184" s="12" t="s">
        <v>219</v>
      </c>
      <c r="B184" s="1" t="s">
        <v>220</v>
      </c>
      <c r="C184" s="1" t="s">
        <v>63</v>
      </c>
      <c r="D184" s="1">
        <v>12</v>
      </c>
      <c r="E184" s="1" t="s">
        <v>232</v>
      </c>
      <c r="F184" s="2">
        <v>71.1</v>
      </c>
      <c r="G184" s="2">
        <v>0</v>
      </c>
      <c r="H184" s="2">
        <v>0</v>
      </c>
      <c r="I184" s="2">
        <v>1.37</v>
      </c>
      <c r="J184" s="2">
        <v>1.476</v>
      </c>
      <c r="K184" s="2">
        <v>4.587</v>
      </c>
      <c r="L184" s="2">
        <v>58.46</v>
      </c>
      <c r="M184" s="2">
        <v>0</v>
      </c>
      <c r="N184" s="2">
        <v>0</v>
      </c>
      <c r="O184" s="2">
        <f t="shared" si="0"/>
        <v>136.993</v>
      </c>
      <c r="P184" s="2">
        <f t="shared" si="1"/>
        <v>23.7</v>
      </c>
      <c r="Q184" s="2">
        <f t="shared" si="2"/>
        <v>19.486666666666668</v>
      </c>
      <c r="R184" s="2">
        <f t="shared" si="3"/>
        <v>71.1</v>
      </c>
      <c r="S184" s="2">
        <f t="shared" si="4"/>
        <v>58.46</v>
      </c>
      <c r="T184" s="3">
        <v>0</v>
      </c>
      <c r="U184" s="4">
        <v>0</v>
      </c>
      <c r="V184" s="5">
        <v>7.433</v>
      </c>
      <c r="W184" s="6">
        <v>129.56</v>
      </c>
      <c r="X184" s="7">
        <v>13.6993</v>
      </c>
      <c r="AA184" s="8">
        <v>0.5992999999999995</v>
      </c>
      <c r="AB184" s="8">
        <v>14.298599999999999</v>
      </c>
    </row>
    <row r="185" spans="1:28" ht="12.75">
      <c r="A185" s="12" t="s">
        <v>219</v>
      </c>
      <c r="B185" s="1" t="s">
        <v>220</v>
      </c>
      <c r="C185" s="1" t="s">
        <v>63</v>
      </c>
      <c r="D185" s="1">
        <v>13</v>
      </c>
      <c r="E185" s="1" t="s">
        <v>233</v>
      </c>
      <c r="F185" s="2">
        <v>65.672</v>
      </c>
      <c r="G185" s="2">
        <v>16.9388</v>
      </c>
      <c r="H185" s="2">
        <v>0</v>
      </c>
      <c r="I185" s="2">
        <v>2.795</v>
      </c>
      <c r="J185" s="2">
        <v>2.118</v>
      </c>
      <c r="K185" s="2">
        <v>1.36</v>
      </c>
      <c r="L185" s="2">
        <v>50.4</v>
      </c>
      <c r="M185" s="2">
        <v>40.91</v>
      </c>
      <c r="N185" s="2">
        <v>0</v>
      </c>
      <c r="O185" s="2">
        <f t="shared" si="0"/>
        <v>180.1938</v>
      </c>
      <c r="P185" s="2">
        <f t="shared" si="1"/>
        <v>27.536933333333334</v>
      </c>
      <c r="Q185" s="2">
        <f t="shared" si="2"/>
        <v>30.436666666666667</v>
      </c>
      <c r="R185" s="2">
        <f t="shared" si="3"/>
        <v>65.672</v>
      </c>
      <c r="S185" s="2">
        <f t="shared" si="4"/>
        <v>50.4</v>
      </c>
      <c r="T185" s="3">
        <v>0</v>
      </c>
      <c r="U185" s="4">
        <v>0</v>
      </c>
      <c r="V185" s="5">
        <v>6.273</v>
      </c>
      <c r="W185" s="6">
        <v>116.072</v>
      </c>
      <c r="X185" s="7">
        <v>12.2345</v>
      </c>
      <c r="AA185" s="8">
        <v>-0.865499999999999</v>
      </c>
      <c r="AB185" s="8">
        <v>11.369000000000002</v>
      </c>
    </row>
    <row r="186" spans="1:28" ht="12.75">
      <c r="A186" s="12" t="s">
        <v>219</v>
      </c>
      <c r="B186" s="1" t="s">
        <v>220</v>
      </c>
      <c r="C186" s="1" t="s">
        <v>63</v>
      </c>
      <c r="D186" s="1">
        <v>14</v>
      </c>
      <c r="E186" s="1" t="s">
        <v>234</v>
      </c>
      <c r="F186" s="2">
        <v>81.6389</v>
      </c>
      <c r="G186" s="2">
        <v>41.2312</v>
      </c>
      <c r="H186" s="2">
        <v>0</v>
      </c>
      <c r="I186" s="2">
        <v>2.341</v>
      </c>
      <c r="J186" s="2">
        <v>3.3653</v>
      </c>
      <c r="K186" s="2">
        <v>3.297</v>
      </c>
      <c r="L186" s="2">
        <v>54.82</v>
      </c>
      <c r="M186" s="2">
        <v>67.4</v>
      </c>
      <c r="N186" s="2">
        <v>0</v>
      </c>
      <c r="O186" s="2">
        <f t="shared" si="0"/>
        <v>254.0934</v>
      </c>
      <c r="P186" s="2">
        <f t="shared" si="1"/>
        <v>40.956700000000005</v>
      </c>
      <c r="Q186" s="2">
        <f t="shared" si="2"/>
        <v>40.74</v>
      </c>
      <c r="R186" s="2">
        <f t="shared" si="3"/>
        <v>81.6389</v>
      </c>
      <c r="S186" s="2">
        <f t="shared" si="4"/>
        <v>67.4</v>
      </c>
      <c r="T186" s="3">
        <v>0</v>
      </c>
      <c r="U186" s="4">
        <v>0</v>
      </c>
      <c r="V186" s="5">
        <v>9.0033</v>
      </c>
      <c r="W186" s="6">
        <v>149.0389</v>
      </c>
      <c r="X186" s="7">
        <v>15.80422</v>
      </c>
      <c r="AA186" s="8">
        <v>2.704220000000001</v>
      </c>
      <c r="AB186" s="8">
        <v>18.50844</v>
      </c>
    </row>
    <row r="187" spans="1:28" ht="12.75">
      <c r="A187" s="12" t="s">
        <v>219</v>
      </c>
      <c r="B187" s="1" t="s">
        <v>220</v>
      </c>
      <c r="C187" s="1" t="s">
        <v>63</v>
      </c>
      <c r="D187" s="1">
        <v>15</v>
      </c>
      <c r="E187" s="1" t="s">
        <v>235</v>
      </c>
      <c r="F187" s="2">
        <v>36.358</v>
      </c>
      <c r="G187" s="2">
        <v>20.497</v>
      </c>
      <c r="H187" s="2">
        <v>0</v>
      </c>
      <c r="I187" s="2">
        <v>1.818</v>
      </c>
      <c r="J187" s="2">
        <v>0.508</v>
      </c>
      <c r="K187" s="2">
        <v>6.008</v>
      </c>
      <c r="L187" s="2">
        <v>38.65</v>
      </c>
      <c r="M187" s="2">
        <v>41.66</v>
      </c>
      <c r="N187" s="2">
        <v>0</v>
      </c>
      <c r="O187" s="2">
        <f t="shared" si="0"/>
        <v>145.499</v>
      </c>
      <c r="P187" s="2">
        <f t="shared" si="1"/>
        <v>18.951666666666664</v>
      </c>
      <c r="Q187" s="2">
        <f t="shared" si="2"/>
        <v>26.77</v>
      </c>
      <c r="R187" s="2">
        <f t="shared" si="3"/>
        <v>36.358</v>
      </c>
      <c r="S187" s="2">
        <f t="shared" si="4"/>
        <v>41.66</v>
      </c>
      <c r="T187" s="3">
        <v>0</v>
      </c>
      <c r="U187" s="4">
        <v>0</v>
      </c>
      <c r="V187" s="5">
        <v>8.334</v>
      </c>
      <c r="W187" s="6">
        <v>78.018</v>
      </c>
      <c r="X187" s="7">
        <v>8.6352</v>
      </c>
      <c r="AA187" s="8">
        <v>-4.4648</v>
      </c>
      <c r="AB187" s="8">
        <v>4.170399999999999</v>
      </c>
    </row>
    <row r="188" spans="1:28" ht="12.75">
      <c r="A188" s="12" t="s">
        <v>219</v>
      </c>
      <c r="B188" s="1" t="s">
        <v>220</v>
      </c>
      <c r="C188" s="1" t="s">
        <v>63</v>
      </c>
      <c r="D188" s="1">
        <v>16</v>
      </c>
      <c r="E188" s="1" t="s">
        <v>236</v>
      </c>
      <c r="F188" s="2">
        <v>0</v>
      </c>
      <c r="G188" s="2">
        <v>0</v>
      </c>
      <c r="H188" s="2">
        <v>0</v>
      </c>
      <c r="I188" s="2">
        <v>2.274</v>
      </c>
      <c r="J188" s="2">
        <v>1.9514</v>
      </c>
      <c r="K188" s="2">
        <v>2.492</v>
      </c>
      <c r="L188" s="2">
        <v>0</v>
      </c>
      <c r="M188" s="2">
        <v>0</v>
      </c>
      <c r="N188" s="2">
        <v>0</v>
      </c>
      <c r="O188" s="2">
        <f t="shared" si="0"/>
        <v>6.7174000000000005</v>
      </c>
      <c r="P188" s="2">
        <f t="shared" si="1"/>
        <v>0</v>
      </c>
      <c r="Q188" s="2">
        <f t="shared" si="2"/>
        <v>0</v>
      </c>
      <c r="R188" s="2">
        <f t="shared" si="3"/>
        <v>0</v>
      </c>
      <c r="S188" s="2">
        <f t="shared" si="4"/>
        <v>0</v>
      </c>
      <c r="T188" s="3">
        <v>0</v>
      </c>
      <c r="U188" s="4">
        <v>0</v>
      </c>
      <c r="V188" s="5">
        <v>6.7174000000000005</v>
      </c>
      <c r="W188" s="6">
        <v>0</v>
      </c>
      <c r="X188" s="7">
        <v>0.67174</v>
      </c>
      <c r="AA188" s="8">
        <v>-12.42826</v>
      </c>
      <c r="AB188" s="8">
        <v>-11.75652</v>
      </c>
    </row>
    <row r="189" spans="1:28" ht="12.75">
      <c r="A189" s="12" t="s">
        <v>219</v>
      </c>
      <c r="B189" s="1" t="s">
        <v>220</v>
      </c>
      <c r="C189" s="1" t="s">
        <v>63</v>
      </c>
      <c r="D189" s="1">
        <v>17</v>
      </c>
      <c r="E189" s="1" t="s">
        <v>237</v>
      </c>
      <c r="F189" s="2">
        <v>18.86</v>
      </c>
      <c r="G189" s="2">
        <v>0</v>
      </c>
      <c r="H189" s="2">
        <v>0</v>
      </c>
      <c r="I189" s="2">
        <v>0</v>
      </c>
      <c r="J189" s="2">
        <v>0.1666</v>
      </c>
      <c r="K189" s="2">
        <v>1.301</v>
      </c>
      <c r="L189" s="2">
        <v>37.08</v>
      </c>
      <c r="M189" s="2">
        <v>0</v>
      </c>
      <c r="N189" s="2">
        <v>0</v>
      </c>
      <c r="O189" s="2">
        <f t="shared" si="0"/>
        <v>57.4076</v>
      </c>
      <c r="P189" s="2">
        <f t="shared" si="1"/>
        <v>6.286666666666666</v>
      </c>
      <c r="Q189" s="2">
        <f t="shared" si="2"/>
        <v>12.36</v>
      </c>
      <c r="R189" s="2">
        <f t="shared" si="3"/>
        <v>18.86</v>
      </c>
      <c r="S189" s="2">
        <f t="shared" si="4"/>
        <v>37.08</v>
      </c>
      <c r="T189" s="3">
        <v>0</v>
      </c>
      <c r="U189" s="4">
        <v>0</v>
      </c>
      <c r="V189" s="5">
        <v>1.4676</v>
      </c>
      <c r="W189" s="6">
        <v>55.94</v>
      </c>
      <c r="X189" s="7">
        <v>5.74076</v>
      </c>
      <c r="AA189" s="8">
        <v>-7.35924</v>
      </c>
      <c r="AB189" s="8">
        <v>-1.61848</v>
      </c>
    </row>
    <row r="190" spans="1:28" ht="12.75">
      <c r="A190" s="12" t="s">
        <v>219</v>
      </c>
      <c r="B190" s="1" t="s">
        <v>220</v>
      </c>
      <c r="C190" s="1" t="s">
        <v>63</v>
      </c>
      <c r="D190" s="1">
        <v>18</v>
      </c>
      <c r="E190" s="1" t="s">
        <v>238</v>
      </c>
      <c r="F190" s="2">
        <v>47.96</v>
      </c>
      <c r="G190" s="2">
        <v>12.0057</v>
      </c>
      <c r="H190" s="2">
        <v>0</v>
      </c>
      <c r="I190" s="2">
        <v>0</v>
      </c>
      <c r="J190" s="2">
        <v>2.118</v>
      </c>
      <c r="K190" s="2">
        <v>4.238</v>
      </c>
      <c r="L190" s="2">
        <v>51.18</v>
      </c>
      <c r="M190" s="2">
        <v>43.62</v>
      </c>
      <c r="N190" s="2">
        <v>0</v>
      </c>
      <c r="O190" s="2">
        <f t="shared" si="0"/>
        <v>161.1217</v>
      </c>
      <c r="P190" s="2">
        <f t="shared" si="1"/>
        <v>19.988566666666667</v>
      </c>
      <c r="Q190" s="2">
        <f t="shared" si="2"/>
        <v>31.599999999999998</v>
      </c>
      <c r="R190" s="2">
        <f t="shared" si="3"/>
        <v>47.96</v>
      </c>
      <c r="S190" s="2">
        <f t="shared" si="4"/>
        <v>51.18</v>
      </c>
      <c r="T190" s="3">
        <v>0</v>
      </c>
      <c r="U190" s="4">
        <v>0</v>
      </c>
      <c r="V190" s="5">
        <v>6.356</v>
      </c>
      <c r="W190" s="6">
        <v>99.14</v>
      </c>
      <c r="X190" s="7">
        <v>10.5496</v>
      </c>
      <c r="AA190" s="8">
        <v>-2.5504</v>
      </c>
      <c r="AB190" s="8">
        <v>7.9992</v>
      </c>
    </row>
    <row r="191" spans="1:28" ht="12.75">
      <c r="A191" s="10" t="s">
        <v>239</v>
      </c>
      <c r="B191" s="11" t="s">
        <v>46</v>
      </c>
      <c r="C191" s="11" t="s">
        <v>63</v>
      </c>
      <c r="D191" s="11">
        <v>1</v>
      </c>
      <c r="E191" s="11" t="s">
        <v>240</v>
      </c>
      <c r="F191" s="3">
        <v>45.3</v>
      </c>
      <c r="G191" s="3">
        <v>22.638</v>
      </c>
      <c r="H191" s="3">
        <v>5.3555</v>
      </c>
      <c r="I191" s="3">
        <v>4.286</v>
      </c>
      <c r="J191" s="3">
        <v>0.3334</v>
      </c>
      <c r="K191" s="3">
        <v>8.765</v>
      </c>
      <c r="L191" s="3">
        <v>0</v>
      </c>
      <c r="M191" s="3">
        <v>0</v>
      </c>
      <c r="N191" s="3">
        <v>25.49</v>
      </c>
      <c r="O191" s="3">
        <f t="shared" si="0"/>
        <v>112.16789999999999</v>
      </c>
      <c r="P191" s="3">
        <f t="shared" si="1"/>
        <v>24.431166666666666</v>
      </c>
      <c r="Q191" s="3">
        <f t="shared" si="2"/>
        <v>8.496666666666666</v>
      </c>
      <c r="R191" s="3">
        <f t="shared" si="3"/>
        <v>45.3</v>
      </c>
      <c r="S191" s="3">
        <f t="shared" si="4"/>
        <v>25.49</v>
      </c>
      <c r="T191" s="3">
        <v>64.5556</v>
      </c>
      <c r="U191" s="4">
        <v>22.491171039999998</v>
      </c>
      <c r="V191" s="5">
        <v>13.3844</v>
      </c>
      <c r="W191" s="6">
        <v>70.78999999999999</v>
      </c>
      <c r="X191" s="7">
        <v>8.41744</v>
      </c>
      <c r="AA191" s="8">
        <v>-4.6825600000000005</v>
      </c>
      <c r="AB191" s="8">
        <v>3.7348799999999986</v>
      </c>
    </row>
    <row r="192" spans="1:28" ht="12.75">
      <c r="A192" s="12" t="s">
        <v>239</v>
      </c>
      <c r="B192" s="1" t="s">
        <v>46</v>
      </c>
      <c r="C192" s="1" t="s">
        <v>63</v>
      </c>
      <c r="D192" s="1">
        <v>2</v>
      </c>
      <c r="E192" s="1" t="s">
        <v>241</v>
      </c>
      <c r="F192" s="2">
        <v>95.6</v>
      </c>
      <c r="G192" s="2">
        <v>40.4699</v>
      </c>
      <c r="H192" s="2">
        <v>25.9131</v>
      </c>
      <c r="I192" s="2">
        <v>15.143</v>
      </c>
      <c r="J192" s="2">
        <v>5.3806</v>
      </c>
      <c r="K192" s="2">
        <v>6.495</v>
      </c>
      <c r="L192" s="2">
        <v>75.92</v>
      </c>
      <c r="M192" s="2">
        <v>78.27</v>
      </c>
      <c r="N192" s="2">
        <v>74.04</v>
      </c>
      <c r="O192" s="2">
        <f t="shared" si="0"/>
        <v>417.23159999999996</v>
      </c>
      <c r="P192" s="2">
        <f t="shared" si="1"/>
        <v>53.99433333333334</v>
      </c>
      <c r="Q192" s="2">
        <f t="shared" si="2"/>
        <v>76.07666666666667</v>
      </c>
      <c r="R192" s="2">
        <f t="shared" si="3"/>
        <v>95.6</v>
      </c>
      <c r="S192" s="2">
        <f t="shared" si="4"/>
        <v>78.27</v>
      </c>
      <c r="T192" s="3">
        <v>46.5385</v>
      </c>
      <c r="U192" s="4">
        <v>16.2140134</v>
      </c>
      <c r="V192" s="5">
        <v>27.0186</v>
      </c>
      <c r="W192" s="6">
        <v>173.87</v>
      </c>
      <c r="X192" s="7">
        <v>20.08886</v>
      </c>
      <c r="AA192" s="8">
        <v>6.988860000000001</v>
      </c>
      <c r="AB192" s="8">
        <v>27.07772</v>
      </c>
    </row>
    <row r="193" spans="1:28" ht="12.75">
      <c r="A193" s="12" t="s">
        <v>239</v>
      </c>
      <c r="B193" s="1" t="s">
        <v>46</v>
      </c>
      <c r="C193" s="1" t="s">
        <v>63</v>
      </c>
      <c r="D193" s="1">
        <v>3</v>
      </c>
      <c r="E193" s="1" t="s">
        <v>242</v>
      </c>
      <c r="F193" s="2">
        <v>82.602</v>
      </c>
      <c r="G193" s="2">
        <v>36.513</v>
      </c>
      <c r="H193" s="2">
        <v>24.9504</v>
      </c>
      <c r="I193" s="2">
        <v>4.679</v>
      </c>
      <c r="J193" s="2">
        <v>0.6858</v>
      </c>
      <c r="K193" s="2">
        <v>2.759</v>
      </c>
      <c r="L193" s="2">
        <v>54.84</v>
      </c>
      <c r="M193" s="2">
        <v>59.16</v>
      </c>
      <c r="N193" s="2">
        <v>0</v>
      </c>
      <c r="O193" s="2">
        <f t="shared" si="0"/>
        <v>266.1892</v>
      </c>
      <c r="P193" s="2">
        <f t="shared" si="1"/>
        <v>48.021800000000006</v>
      </c>
      <c r="Q193" s="2">
        <f t="shared" si="2"/>
        <v>38</v>
      </c>
      <c r="R193" s="2">
        <f t="shared" si="3"/>
        <v>82.602</v>
      </c>
      <c r="S193" s="2">
        <f t="shared" si="4"/>
        <v>59.16</v>
      </c>
      <c r="T193" s="3">
        <v>31.1818</v>
      </c>
      <c r="U193" s="4">
        <v>10.86373912</v>
      </c>
      <c r="V193" s="5">
        <v>8.1238</v>
      </c>
      <c r="W193" s="6">
        <v>141.762</v>
      </c>
      <c r="X193" s="7">
        <v>14.988579999999999</v>
      </c>
      <c r="AA193" s="8">
        <v>1.8885799999999993</v>
      </c>
      <c r="AB193" s="8">
        <v>16.877159999999996</v>
      </c>
    </row>
    <row r="194" spans="1:28" ht="12.75">
      <c r="A194" s="12" t="s">
        <v>239</v>
      </c>
      <c r="B194" s="1" t="s">
        <v>46</v>
      </c>
      <c r="C194" s="1" t="s">
        <v>63</v>
      </c>
      <c r="D194" s="1">
        <v>4</v>
      </c>
      <c r="E194" s="1" t="s">
        <v>243</v>
      </c>
      <c r="F194" s="2">
        <v>59.45</v>
      </c>
      <c r="G194" s="2">
        <v>40.525</v>
      </c>
      <c r="H194" s="2">
        <v>13.4376</v>
      </c>
      <c r="I194" s="2">
        <v>2.858</v>
      </c>
      <c r="J194" s="2">
        <v>0.3076</v>
      </c>
      <c r="K194" s="2">
        <v>2.952</v>
      </c>
      <c r="L194" s="2">
        <v>60.24</v>
      </c>
      <c r="M194" s="2">
        <v>47.23</v>
      </c>
      <c r="N194" s="2">
        <v>57.01</v>
      </c>
      <c r="O194" s="2">
        <f t="shared" si="0"/>
        <v>284.0102</v>
      </c>
      <c r="P194" s="2">
        <f t="shared" si="1"/>
        <v>37.8042</v>
      </c>
      <c r="Q194" s="2">
        <f t="shared" si="2"/>
        <v>54.82666666666666</v>
      </c>
      <c r="R194" s="2">
        <f t="shared" si="3"/>
        <v>59.45</v>
      </c>
      <c r="S194" s="2">
        <f t="shared" si="4"/>
        <v>60.24</v>
      </c>
      <c r="T194" s="3">
        <v>117.4</v>
      </c>
      <c r="U194" s="4">
        <v>40.90216</v>
      </c>
      <c r="V194" s="5">
        <v>6.1175999999999995</v>
      </c>
      <c r="W194" s="6">
        <v>119.69</v>
      </c>
      <c r="X194" s="7">
        <v>12.58076</v>
      </c>
      <c r="AA194" s="8">
        <v>-0.5192399999999999</v>
      </c>
      <c r="AB194" s="8">
        <v>12.06152</v>
      </c>
    </row>
    <row r="195" spans="1:28" ht="12.75">
      <c r="A195" s="12" t="s">
        <v>239</v>
      </c>
      <c r="B195" s="1" t="s">
        <v>46</v>
      </c>
      <c r="C195" s="1" t="s">
        <v>63</v>
      </c>
      <c r="D195" s="1">
        <v>5</v>
      </c>
      <c r="E195" s="1" t="s">
        <v>244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4.7</v>
      </c>
      <c r="L195" s="2">
        <v>0</v>
      </c>
      <c r="M195" s="2">
        <v>0</v>
      </c>
      <c r="N195" s="2">
        <v>0</v>
      </c>
      <c r="O195" s="2">
        <f t="shared" si="0"/>
        <v>4.7</v>
      </c>
      <c r="P195" s="2">
        <f t="shared" si="1"/>
        <v>0</v>
      </c>
      <c r="Q195" s="2">
        <f t="shared" si="2"/>
        <v>0</v>
      </c>
      <c r="R195" s="2">
        <f t="shared" si="3"/>
        <v>0</v>
      </c>
      <c r="S195" s="2">
        <f t="shared" si="4"/>
        <v>0</v>
      </c>
      <c r="T195" s="3">
        <v>0</v>
      </c>
      <c r="U195" s="4">
        <v>0</v>
      </c>
      <c r="V195" s="5">
        <v>4.7</v>
      </c>
      <c r="W195" s="6">
        <v>0</v>
      </c>
      <c r="X195" s="7">
        <v>0.47</v>
      </c>
      <c r="AA195" s="8">
        <v>-12.63</v>
      </c>
      <c r="AB195" s="8">
        <v>-12.159999999999998</v>
      </c>
    </row>
    <row r="196" spans="1:28" ht="12.75">
      <c r="A196" s="12" t="s">
        <v>239</v>
      </c>
      <c r="B196" s="1" t="s">
        <v>46</v>
      </c>
      <c r="C196" s="1" t="s">
        <v>63</v>
      </c>
      <c r="D196" s="1">
        <v>6</v>
      </c>
      <c r="E196" s="1" t="s">
        <v>245</v>
      </c>
      <c r="F196" s="2">
        <v>44.298</v>
      </c>
      <c r="G196" s="2">
        <v>18.5062</v>
      </c>
      <c r="H196" s="2">
        <v>21.4124</v>
      </c>
      <c r="I196" s="2">
        <v>0</v>
      </c>
      <c r="J196" s="2">
        <v>0</v>
      </c>
      <c r="K196" s="2">
        <v>5.791</v>
      </c>
      <c r="L196" s="2">
        <v>0</v>
      </c>
      <c r="M196" s="2">
        <v>70.22</v>
      </c>
      <c r="N196" s="2">
        <v>62.87</v>
      </c>
      <c r="O196" s="2">
        <f t="shared" si="0"/>
        <v>223.0976</v>
      </c>
      <c r="P196" s="2">
        <f t="shared" si="1"/>
        <v>28.0722</v>
      </c>
      <c r="Q196" s="2">
        <f t="shared" si="2"/>
        <v>44.36333333333334</v>
      </c>
      <c r="R196" s="2">
        <f t="shared" si="3"/>
        <v>44.298</v>
      </c>
      <c r="S196" s="2">
        <f t="shared" si="4"/>
        <v>70.22</v>
      </c>
      <c r="T196" s="3">
        <v>32.1429</v>
      </c>
      <c r="U196" s="4">
        <v>11.198586359999998</v>
      </c>
      <c r="V196" s="5">
        <v>5.791</v>
      </c>
      <c r="W196" s="6">
        <v>114.518</v>
      </c>
      <c r="X196" s="7">
        <v>12.0309</v>
      </c>
      <c r="AA196" s="8">
        <v>-1.0690999999999988</v>
      </c>
      <c r="AB196" s="8">
        <v>10.961800000000002</v>
      </c>
    </row>
    <row r="197" spans="1:28" ht="12.75">
      <c r="A197" s="10" t="s">
        <v>246</v>
      </c>
      <c r="B197" s="11" t="s">
        <v>206</v>
      </c>
      <c r="C197" s="11" t="s">
        <v>63</v>
      </c>
      <c r="D197" s="11">
        <v>1</v>
      </c>
      <c r="E197" s="11" t="s">
        <v>247</v>
      </c>
      <c r="F197" s="3">
        <v>82.1597</v>
      </c>
      <c r="G197" s="3">
        <v>30.4988</v>
      </c>
      <c r="H197" s="3">
        <v>20.0799</v>
      </c>
      <c r="I197" s="3">
        <v>6.296</v>
      </c>
      <c r="J197" s="3">
        <v>0.381</v>
      </c>
      <c r="K197" s="3">
        <v>7.714</v>
      </c>
      <c r="L197" s="3">
        <v>77.57</v>
      </c>
      <c r="M197" s="3">
        <v>0</v>
      </c>
      <c r="N197" s="3">
        <v>0</v>
      </c>
      <c r="O197" s="3">
        <f t="shared" si="0"/>
        <v>224.69939999999997</v>
      </c>
      <c r="P197" s="3">
        <f t="shared" si="1"/>
        <v>44.24613333333334</v>
      </c>
      <c r="Q197" s="3">
        <f t="shared" si="2"/>
        <v>25.856666666666666</v>
      </c>
      <c r="R197" s="3">
        <f t="shared" si="3"/>
        <v>82.1597</v>
      </c>
      <c r="S197" s="3">
        <f t="shared" si="4"/>
        <v>77.57</v>
      </c>
      <c r="T197" s="3">
        <v>0</v>
      </c>
      <c r="U197" s="4">
        <v>0</v>
      </c>
      <c r="V197" s="5">
        <v>14.391000000000002</v>
      </c>
      <c r="W197" s="6">
        <v>159.72969999999998</v>
      </c>
      <c r="X197" s="7">
        <v>17.41207</v>
      </c>
      <c r="AA197" s="8">
        <v>4.31207</v>
      </c>
      <c r="AB197" s="8">
        <v>21.72414</v>
      </c>
    </row>
    <row r="198" spans="1:28" ht="12.75">
      <c r="A198" s="12" t="s">
        <v>246</v>
      </c>
      <c r="B198" s="1" t="s">
        <v>206</v>
      </c>
      <c r="C198" s="1" t="s">
        <v>63</v>
      </c>
      <c r="D198" s="1">
        <v>2</v>
      </c>
      <c r="E198" s="1" t="s">
        <v>248</v>
      </c>
      <c r="F198" s="2">
        <v>19.7005</v>
      </c>
      <c r="G198" s="2">
        <v>0</v>
      </c>
      <c r="H198" s="2">
        <v>0</v>
      </c>
      <c r="I198" s="2">
        <v>0</v>
      </c>
      <c r="J198" s="2">
        <v>0</v>
      </c>
      <c r="K198" s="2">
        <v>7.704</v>
      </c>
      <c r="L198" s="2">
        <v>25</v>
      </c>
      <c r="M198" s="2">
        <v>0</v>
      </c>
      <c r="N198" s="2">
        <v>0</v>
      </c>
      <c r="O198" s="2">
        <f t="shared" si="0"/>
        <v>52.4045</v>
      </c>
      <c r="P198" s="2">
        <f t="shared" si="1"/>
        <v>6.566833333333334</v>
      </c>
      <c r="Q198" s="2">
        <f t="shared" si="2"/>
        <v>8.333333333333334</v>
      </c>
      <c r="R198" s="2">
        <f t="shared" si="3"/>
        <v>19.7005</v>
      </c>
      <c r="S198" s="2">
        <f t="shared" si="4"/>
        <v>25</v>
      </c>
      <c r="T198" s="3">
        <v>0</v>
      </c>
      <c r="U198" s="4">
        <v>0</v>
      </c>
      <c r="V198" s="5">
        <v>7.704</v>
      </c>
      <c r="W198" s="6">
        <v>44.700500000000005</v>
      </c>
      <c r="X198" s="7">
        <v>5.240450000000001</v>
      </c>
      <c r="AA198" s="8">
        <v>-7.859549999999999</v>
      </c>
      <c r="AB198" s="8">
        <v>-2.6190999999999978</v>
      </c>
    </row>
    <row r="199" spans="1:28" ht="12.75">
      <c r="A199" s="12" t="s">
        <v>246</v>
      </c>
      <c r="B199" s="1" t="s">
        <v>206</v>
      </c>
      <c r="C199" s="1" t="s">
        <v>63</v>
      </c>
      <c r="D199" s="1">
        <v>3</v>
      </c>
      <c r="E199" s="1" t="s">
        <v>249</v>
      </c>
      <c r="F199" s="2">
        <v>0</v>
      </c>
      <c r="G199" s="2">
        <v>0</v>
      </c>
      <c r="H199" s="2">
        <v>0</v>
      </c>
      <c r="I199" s="2">
        <v>3.895</v>
      </c>
      <c r="J199" s="2">
        <v>2.7796</v>
      </c>
      <c r="K199" s="2">
        <v>5.301</v>
      </c>
      <c r="L199" s="2">
        <v>0</v>
      </c>
      <c r="M199" s="2">
        <v>0</v>
      </c>
      <c r="N199" s="2">
        <v>0</v>
      </c>
      <c r="O199" s="2">
        <f t="shared" si="0"/>
        <v>11.9756</v>
      </c>
      <c r="P199" s="2">
        <f t="shared" si="1"/>
        <v>0</v>
      </c>
      <c r="Q199" s="2">
        <f t="shared" si="2"/>
        <v>0</v>
      </c>
      <c r="R199" s="2">
        <f t="shared" si="3"/>
        <v>0</v>
      </c>
      <c r="S199" s="2">
        <f t="shared" si="4"/>
        <v>0</v>
      </c>
      <c r="T199" s="3">
        <v>0</v>
      </c>
      <c r="U199" s="4">
        <v>0</v>
      </c>
      <c r="V199" s="5">
        <v>11.9756</v>
      </c>
      <c r="W199" s="6">
        <v>0</v>
      </c>
      <c r="X199" s="7">
        <v>1.19756</v>
      </c>
      <c r="AA199" s="8">
        <v>-11.90244</v>
      </c>
      <c r="AB199" s="8">
        <v>-10.704880000000001</v>
      </c>
    </row>
    <row r="200" spans="1:28" ht="12.75">
      <c r="A200" s="12" t="s">
        <v>246</v>
      </c>
      <c r="B200" s="1" t="s">
        <v>206</v>
      </c>
      <c r="C200" s="1" t="s">
        <v>63</v>
      </c>
      <c r="D200" s="1">
        <v>4</v>
      </c>
      <c r="E200" s="1" t="s">
        <v>250</v>
      </c>
      <c r="F200" s="2">
        <v>82.804</v>
      </c>
      <c r="G200" s="2">
        <v>24.072</v>
      </c>
      <c r="H200" s="2">
        <v>22.9133</v>
      </c>
      <c r="I200" s="2">
        <v>4.63</v>
      </c>
      <c r="J200" s="2">
        <v>2.7204</v>
      </c>
      <c r="K200" s="2">
        <v>6.626</v>
      </c>
      <c r="L200" s="2">
        <v>71.84</v>
      </c>
      <c r="M200" s="2">
        <v>0</v>
      </c>
      <c r="N200" s="2">
        <v>55.7</v>
      </c>
      <c r="O200" s="2">
        <f t="shared" si="0"/>
        <v>271.3057</v>
      </c>
      <c r="P200" s="2">
        <f t="shared" si="1"/>
        <v>43.2631</v>
      </c>
      <c r="Q200" s="2">
        <f t="shared" si="2"/>
        <v>42.513333333333335</v>
      </c>
      <c r="R200" s="2">
        <f t="shared" si="3"/>
        <v>82.804</v>
      </c>
      <c r="S200" s="2">
        <f t="shared" si="4"/>
        <v>71.84</v>
      </c>
      <c r="T200" s="3">
        <v>0</v>
      </c>
      <c r="U200" s="4">
        <v>0</v>
      </c>
      <c r="V200" s="5">
        <v>13.976400000000002</v>
      </c>
      <c r="W200" s="6">
        <v>154.644</v>
      </c>
      <c r="X200" s="7">
        <v>16.86204</v>
      </c>
      <c r="AA200" s="8">
        <v>3.7620400000000007</v>
      </c>
      <c r="AB200" s="8">
        <v>20.62408</v>
      </c>
    </row>
    <row r="201" spans="1:28" ht="12.75">
      <c r="A201" s="12" t="s">
        <v>246</v>
      </c>
      <c r="B201" s="1" t="s">
        <v>206</v>
      </c>
      <c r="C201" s="1" t="s">
        <v>63</v>
      </c>
      <c r="D201" s="1">
        <v>5</v>
      </c>
      <c r="E201" s="1" t="s">
        <v>251</v>
      </c>
      <c r="F201" s="2">
        <v>91.756</v>
      </c>
      <c r="G201" s="2">
        <v>26.7981</v>
      </c>
      <c r="H201" s="2">
        <v>21.9206</v>
      </c>
      <c r="I201" s="2">
        <v>4.776</v>
      </c>
      <c r="J201" s="2">
        <v>4.3205</v>
      </c>
      <c r="K201" s="2">
        <v>7.437</v>
      </c>
      <c r="L201" s="2">
        <v>79.11</v>
      </c>
      <c r="M201" s="2">
        <v>0</v>
      </c>
      <c r="N201" s="2">
        <v>0</v>
      </c>
      <c r="O201" s="2">
        <f t="shared" si="0"/>
        <v>236.1182</v>
      </c>
      <c r="P201" s="2">
        <f t="shared" si="1"/>
        <v>46.82489999999999</v>
      </c>
      <c r="Q201" s="2">
        <f t="shared" si="2"/>
        <v>26.37</v>
      </c>
      <c r="R201" s="2">
        <f t="shared" si="3"/>
        <v>91.756</v>
      </c>
      <c r="S201" s="2">
        <f t="shared" si="4"/>
        <v>79.11</v>
      </c>
      <c r="T201" s="3">
        <v>0</v>
      </c>
      <c r="U201" s="4">
        <v>0</v>
      </c>
      <c r="V201" s="5">
        <v>16.5335</v>
      </c>
      <c r="W201" s="6">
        <v>170.86599999999999</v>
      </c>
      <c r="X201" s="7">
        <v>18.739949999999997</v>
      </c>
      <c r="AA201" s="8">
        <v>5.639949999999997</v>
      </c>
      <c r="AB201" s="8">
        <v>24.379899999999992</v>
      </c>
    </row>
    <row r="202" spans="1:28" ht="12.75">
      <c r="A202" s="12" t="s">
        <v>246</v>
      </c>
      <c r="B202" s="1" t="s">
        <v>206</v>
      </c>
      <c r="C202" s="1" t="s">
        <v>63</v>
      </c>
      <c r="D202" s="1">
        <v>6</v>
      </c>
      <c r="E202" s="1" t="s">
        <v>252</v>
      </c>
      <c r="F202" s="2">
        <v>48.144</v>
      </c>
      <c r="G202" s="2">
        <v>22.936</v>
      </c>
      <c r="H202" s="2">
        <v>5.6018</v>
      </c>
      <c r="I202" s="2">
        <v>1.207</v>
      </c>
      <c r="J202" s="2">
        <v>0.678</v>
      </c>
      <c r="K202" s="2">
        <v>3.895</v>
      </c>
      <c r="L202" s="2">
        <v>0</v>
      </c>
      <c r="M202" s="2">
        <v>0</v>
      </c>
      <c r="N202" s="2">
        <v>38.39</v>
      </c>
      <c r="O202" s="2">
        <f t="shared" si="0"/>
        <v>120.8518</v>
      </c>
      <c r="P202" s="2">
        <f t="shared" si="1"/>
        <v>25.560599999999997</v>
      </c>
      <c r="Q202" s="2">
        <f t="shared" si="2"/>
        <v>12.796666666666667</v>
      </c>
      <c r="R202" s="2">
        <f t="shared" si="3"/>
        <v>48.144</v>
      </c>
      <c r="S202" s="2">
        <f t="shared" si="4"/>
        <v>38.39</v>
      </c>
      <c r="T202" s="3">
        <v>0</v>
      </c>
      <c r="U202" s="4">
        <v>0</v>
      </c>
      <c r="V202" s="5">
        <v>5.78</v>
      </c>
      <c r="W202" s="6">
        <v>86.53399999999999</v>
      </c>
      <c r="X202" s="7">
        <v>9.231399999999999</v>
      </c>
      <c r="AA202" s="8">
        <v>-3.8686000000000007</v>
      </c>
      <c r="AB202" s="8">
        <v>5.362799999999998</v>
      </c>
    </row>
    <row r="203" spans="1:28" ht="12.75">
      <c r="A203" s="12" t="s">
        <v>246</v>
      </c>
      <c r="B203" s="1" t="s">
        <v>206</v>
      </c>
      <c r="C203" s="1" t="s">
        <v>63</v>
      </c>
      <c r="D203" s="1">
        <v>7</v>
      </c>
      <c r="E203" s="1" t="s">
        <v>253</v>
      </c>
      <c r="F203" s="2">
        <v>47.677</v>
      </c>
      <c r="G203" s="2">
        <v>23.472</v>
      </c>
      <c r="H203" s="2">
        <v>14.0544</v>
      </c>
      <c r="I203" s="2">
        <v>3.912</v>
      </c>
      <c r="J203" s="2">
        <v>2.2236</v>
      </c>
      <c r="K203" s="2">
        <v>6.579</v>
      </c>
      <c r="L203" s="2">
        <v>0</v>
      </c>
      <c r="M203" s="2">
        <v>0</v>
      </c>
      <c r="N203" s="2">
        <v>0</v>
      </c>
      <c r="O203" s="2">
        <f t="shared" si="0"/>
        <v>97.918</v>
      </c>
      <c r="P203" s="2">
        <f t="shared" si="1"/>
        <v>28.401133333333334</v>
      </c>
      <c r="Q203" s="2">
        <f t="shared" si="2"/>
        <v>0</v>
      </c>
      <c r="R203" s="2">
        <f t="shared" si="3"/>
        <v>47.677</v>
      </c>
      <c r="S203" s="2">
        <f t="shared" si="4"/>
        <v>0</v>
      </c>
      <c r="T203" s="3">
        <v>0</v>
      </c>
      <c r="U203" s="4">
        <v>0</v>
      </c>
      <c r="V203" s="5">
        <v>12.7146</v>
      </c>
      <c r="W203" s="6">
        <v>47.677</v>
      </c>
      <c r="X203" s="7">
        <v>6.03916</v>
      </c>
      <c r="AA203" s="8">
        <v>-7.06084</v>
      </c>
      <c r="AB203" s="8">
        <v>-1.02168</v>
      </c>
    </row>
    <row r="204" spans="1:28" ht="12.75">
      <c r="A204" s="12" t="s">
        <v>246</v>
      </c>
      <c r="B204" s="1" t="s">
        <v>206</v>
      </c>
      <c r="C204" s="1" t="s">
        <v>63</v>
      </c>
      <c r="D204" s="1">
        <v>8</v>
      </c>
      <c r="E204" s="1" t="s">
        <v>254</v>
      </c>
      <c r="F204" s="2">
        <v>74.398</v>
      </c>
      <c r="G204" s="2">
        <v>10.3263</v>
      </c>
      <c r="H204" s="2">
        <v>18.8968</v>
      </c>
      <c r="I204" s="2">
        <v>2.059</v>
      </c>
      <c r="J204" s="2">
        <v>0</v>
      </c>
      <c r="K204" s="2">
        <v>4.357</v>
      </c>
      <c r="L204" s="2">
        <v>57.84</v>
      </c>
      <c r="M204" s="2">
        <v>39.11</v>
      </c>
      <c r="N204" s="2">
        <v>0</v>
      </c>
      <c r="O204" s="2">
        <f t="shared" si="0"/>
        <v>206.9871</v>
      </c>
      <c r="P204" s="2">
        <f t="shared" si="1"/>
        <v>34.540366666666664</v>
      </c>
      <c r="Q204" s="2">
        <f t="shared" si="2"/>
        <v>32.31666666666667</v>
      </c>
      <c r="R204" s="2">
        <f t="shared" si="3"/>
        <v>74.398</v>
      </c>
      <c r="S204" s="2">
        <f t="shared" si="4"/>
        <v>57.84</v>
      </c>
      <c r="T204" s="3">
        <v>0</v>
      </c>
      <c r="U204" s="4">
        <v>0</v>
      </c>
      <c r="V204" s="5">
        <v>6.416</v>
      </c>
      <c r="W204" s="6">
        <v>132.238</v>
      </c>
      <c r="X204" s="7">
        <v>13.865400000000001</v>
      </c>
      <c r="AA204" s="8">
        <v>0.7654000000000014</v>
      </c>
      <c r="AB204" s="8">
        <v>14.630800000000002</v>
      </c>
    </row>
    <row r="205" spans="1:28" ht="12.75">
      <c r="A205" s="12" t="s">
        <v>246</v>
      </c>
      <c r="B205" s="1" t="s">
        <v>206</v>
      </c>
      <c r="C205" s="1" t="s">
        <v>63</v>
      </c>
      <c r="D205" s="1">
        <v>9</v>
      </c>
      <c r="E205" s="1" t="s">
        <v>255</v>
      </c>
      <c r="F205" s="2">
        <v>45.167</v>
      </c>
      <c r="G205" s="2">
        <v>0</v>
      </c>
      <c r="H205" s="2">
        <v>0</v>
      </c>
      <c r="I205" s="2">
        <v>8.559</v>
      </c>
      <c r="J205" s="2">
        <v>2.9089</v>
      </c>
      <c r="K205" s="2">
        <v>4.404</v>
      </c>
      <c r="L205" s="2">
        <v>0</v>
      </c>
      <c r="M205" s="2">
        <v>0</v>
      </c>
      <c r="N205" s="2">
        <v>0</v>
      </c>
      <c r="O205" s="2">
        <f t="shared" si="0"/>
        <v>61.0389</v>
      </c>
      <c r="P205" s="2">
        <f t="shared" si="1"/>
        <v>15.055666666666667</v>
      </c>
      <c r="Q205" s="2">
        <f t="shared" si="2"/>
        <v>0</v>
      </c>
      <c r="R205" s="2">
        <f t="shared" si="3"/>
        <v>45.167</v>
      </c>
      <c r="S205" s="2">
        <f t="shared" si="4"/>
        <v>0</v>
      </c>
      <c r="T205" s="3">
        <v>0</v>
      </c>
      <c r="U205" s="4">
        <v>0</v>
      </c>
      <c r="V205" s="5">
        <v>15.8719</v>
      </c>
      <c r="W205" s="6">
        <v>45.167</v>
      </c>
      <c r="X205" s="7">
        <v>6.10389</v>
      </c>
      <c r="AA205" s="8">
        <v>-6.99611</v>
      </c>
      <c r="AB205" s="8">
        <v>-0.89222</v>
      </c>
    </row>
    <row r="206" spans="1:28" ht="12.75">
      <c r="A206" s="12" t="s">
        <v>246</v>
      </c>
      <c r="B206" s="1" t="s">
        <v>206</v>
      </c>
      <c r="C206" s="1" t="s">
        <v>63</v>
      </c>
      <c r="D206" s="1">
        <v>10</v>
      </c>
      <c r="E206" s="1" t="s">
        <v>256</v>
      </c>
      <c r="F206" s="2">
        <v>48.05</v>
      </c>
      <c r="G206" s="2">
        <v>9.0807</v>
      </c>
      <c r="H206" s="2">
        <v>11.1327</v>
      </c>
      <c r="I206" s="2">
        <v>2.431</v>
      </c>
      <c r="J206" s="2">
        <v>2.0426</v>
      </c>
      <c r="K206" s="2">
        <v>4.138</v>
      </c>
      <c r="L206" s="2">
        <v>0</v>
      </c>
      <c r="M206" s="2">
        <v>0</v>
      </c>
      <c r="N206" s="2">
        <v>0</v>
      </c>
      <c r="O206" s="2">
        <f t="shared" si="0"/>
        <v>76.875</v>
      </c>
      <c r="P206" s="2">
        <f t="shared" si="1"/>
        <v>22.754466666666662</v>
      </c>
      <c r="Q206" s="2">
        <f t="shared" si="2"/>
        <v>0</v>
      </c>
      <c r="R206" s="2">
        <f t="shared" si="3"/>
        <v>48.05</v>
      </c>
      <c r="S206" s="2">
        <f t="shared" si="4"/>
        <v>0</v>
      </c>
      <c r="T206" s="3">
        <v>0</v>
      </c>
      <c r="U206" s="4">
        <v>0</v>
      </c>
      <c r="V206" s="5">
        <v>8.6116</v>
      </c>
      <c r="W206" s="6">
        <v>48.05</v>
      </c>
      <c r="X206" s="7">
        <v>5.66616</v>
      </c>
      <c r="AA206" s="8">
        <v>-7.43384</v>
      </c>
      <c r="AB206" s="8">
        <v>-1.7676800000000004</v>
      </c>
    </row>
    <row r="207" spans="1:28" ht="12.75">
      <c r="A207" s="12" t="s">
        <v>246</v>
      </c>
      <c r="B207" s="1" t="s">
        <v>206</v>
      </c>
      <c r="C207" s="1" t="s">
        <v>63</v>
      </c>
      <c r="D207" s="1">
        <v>11</v>
      </c>
      <c r="E207" s="1" t="s">
        <v>257</v>
      </c>
      <c r="F207" s="2">
        <v>47.53</v>
      </c>
      <c r="G207" s="2">
        <v>0</v>
      </c>
      <c r="H207" s="2">
        <v>0</v>
      </c>
      <c r="I207" s="2">
        <v>5.547</v>
      </c>
      <c r="J207" s="2">
        <v>3.1544</v>
      </c>
      <c r="K207" s="2">
        <v>5.843</v>
      </c>
      <c r="L207" s="2">
        <v>0</v>
      </c>
      <c r="M207" s="2">
        <v>0</v>
      </c>
      <c r="N207" s="2">
        <v>0</v>
      </c>
      <c r="O207" s="2">
        <f t="shared" si="0"/>
        <v>62.0744</v>
      </c>
      <c r="P207" s="2">
        <f t="shared" si="1"/>
        <v>15.843333333333334</v>
      </c>
      <c r="Q207" s="2">
        <f t="shared" si="2"/>
        <v>0</v>
      </c>
      <c r="R207" s="2">
        <f t="shared" si="3"/>
        <v>47.53</v>
      </c>
      <c r="S207" s="2">
        <f t="shared" si="4"/>
        <v>0</v>
      </c>
      <c r="T207" s="3">
        <v>0</v>
      </c>
      <c r="U207" s="4">
        <v>0</v>
      </c>
      <c r="V207" s="5">
        <v>14.5444</v>
      </c>
      <c r="W207" s="6">
        <v>47.53</v>
      </c>
      <c r="X207" s="7">
        <v>6.20744</v>
      </c>
      <c r="AA207" s="8">
        <v>-6.89256</v>
      </c>
      <c r="AB207" s="8">
        <v>-0.6851199999999995</v>
      </c>
    </row>
    <row r="208" spans="1:28" ht="12.75">
      <c r="A208" s="12" t="s">
        <v>246</v>
      </c>
      <c r="B208" s="1" t="s">
        <v>206</v>
      </c>
      <c r="C208" s="1" t="s">
        <v>63</v>
      </c>
      <c r="D208" s="1">
        <v>12</v>
      </c>
      <c r="E208" s="1" t="s">
        <v>258</v>
      </c>
      <c r="F208" s="2">
        <v>82.898</v>
      </c>
      <c r="G208" s="2">
        <v>19.9597</v>
      </c>
      <c r="H208" s="2">
        <v>5.1771</v>
      </c>
      <c r="I208" s="2">
        <v>2.565</v>
      </c>
      <c r="J208" s="2">
        <v>0</v>
      </c>
      <c r="K208" s="2">
        <v>7.361</v>
      </c>
      <c r="L208" s="2">
        <v>60.73</v>
      </c>
      <c r="M208" s="2">
        <v>0</v>
      </c>
      <c r="N208" s="2">
        <v>0</v>
      </c>
      <c r="O208" s="2">
        <f t="shared" si="0"/>
        <v>178.69079999999997</v>
      </c>
      <c r="P208" s="2">
        <f t="shared" si="1"/>
        <v>36.011599999999994</v>
      </c>
      <c r="Q208" s="2">
        <f t="shared" si="2"/>
        <v>20.243333333333332</v>
      </c>
      <c r="R208" s="2">
        <f t="shared" si="3"/>
        <v>82.898</v>
      </c>
      <c r="S208" s="2">
        <f t="shared" si="4"/>
        <v>60.73</v>
      </c>
      <c r="T208" s="3">
        <v>0</v>
      </c>
      <c r="U208" s="4">
        <v>0</v>
      </c>
      <c r="V208" s="5">
        <v>9.926</v>
      </c>
      <c r="W208" s="6">
        <v>143.628</v>
      </c>
      <c r="X208" s="7">
        <v>15.355399999999998</v>
      </c>
      <c r="AA208" s="8">
        <v>2.255399999999998</v>
      </c>
      <c r="AB208" s="8">
        <v>17.610799999999998</v>
      </c>
    </row>
    <row r="209" spans="1:28" ht="12.75">
      <c r="A209" s="12" t="s">
        <v>246</v>
      </c>
      <c r="B209" s="1" t="s">
        <v>206</v>
      </c>
      <c r="C209" s="1" t="s">
        <v>63</v>
      </c>
      <c r="D209" s="1">
        <v>13</v>
      </c>
      <c r="E209" s="1" t="s">
        <v>259</v>
      </c>
      <c r="F209" s="2">
        <v>52.318</v>
      </c>
      <c r="G209" s="2">
        <v>27.4733</v>
      </c>
      <c r="H209" s="2">
        <v>18.2568</v>
      </c>
      <c r="I209" s="2">
        <v>3.308</v>
      </c>
      <c r="J209" s="2">
        <v>0</v>
      </c>
      <c r="K209" s="2">
        <v>4.424</v>
      </c>
      <c r="L209" s="2">
        <v>66.09</v>
      </c>
      <c r="M209" s="2">
        <v>0</v>
      </c>
      <c r="N209" s="2">
        <v>0</v>
      </c>
      <c r="O209" s="2">
        <f t="shared" si="0"/>
        <v>171.87009999999998</v>
      </c>
      <c r="P209" s="2">
        <f t="shared" si="1"/>
        <v>32.6827</v>
      </c>
      <c r="Q209" s="2">
        <f t="shared" si="2"/>
        <v>22.03</v>
      </c>
      <c r="R209" s="2">
        <f t="shared" si="3"/>
        <v>52.318</v>
      </c>
      <c r="S209" s="2">
        <f t="shared" si="4"/>
        <v>66.09</v>
      </c>
      <c r="T209" s="3">
        <v>40</v>
      </c>
      <c r="U209" s="4">
        <v>13.936</v>
      </c>
      <c r="V209" s="5">
        <v>7.732</v>
      </c>
      <c r="W209" s="6">
        <v>118.408</v>
      </c>
      <c r="X209" s="7">
        <v>12.613999999999999</v>
      </c>
      <c r="AA209" s="8">
        <v>-0.48600000000000065</v>
      </c>
      <c r="AB209" s="8">
        <v>12.127999999999998</v>
      </c>
    </row>
    <row r="210" spans="1:28" ht="12.75">
      <c r="A210" s="10" t="s">
        <v>260</v>
      </c>
      <c r="B210" s="11" t="s">
        <v>220</v>
      </c>
      <c r="C210" s="11" t="s">
        <v>63</v>
      </c>
      <c r="D210" s="11">
        <v>1</v>
      </c>
      <c r="E210" s="11" t="s">
        <v>261</v>
      </c>
      <c r="F210" s="3">
        <v>43.8933</v>
      </c>
      <c r="G210" s="3">
        <v>9.0087</v>
      </c>
      <c r="H210" s="3">
        <v>25.3368</v>
      </c>
      <c r="I210" s="3">
        <v>3.021</v>
      </c>
      <c r="J210" s="3">
        <v>1.75</v>
      </c>
      <c r="K210" s="3">
        <v>0.5</v>
      </c>
      <c r="L210" s="3">
        <v>29.14</v>
      </c>
      <c r="M210" s="3">
        <v>0</v>
      </c>
      <c r="N210" s="3">
        <v>0</v>
      </c>
      <c r="O210" s="3">
        <f t="shared" si="0"/>
        <v>112.6498</v>
      </c>
      <c r="P210" s="3">
        <f t="shared" si="1"/>
        <v>26.0796</v>
      </c>
      <c r="Q210" s="3">
        <f t="shared" si="2"/>
        <v>9.713333333333333</v>
      </c>
      <c r="R210" s="3">
        <f t="shared" si="3"/>
        <v>43.8933</v>
      </c>
      <c r="S210" s="3">
        <f t="shared" si="4"/>
        <v>29.14</v>
      </c>
      <c r="T210" s="3">
        <v>56</v>
      </c>
      <c r="U210" s="4">
        <v>19.5104</v>
      </c>
      <c r="V210" s="5">
        <v>5.271</v>
      </c>
      <c r="W210" s="6">
        <v>73.0333</v>
      </c>
      <c r="X210" s="7">
        <v>7.83043</v>
      </c>
      <c r="AA210" s="8">
        <v>-5.26957</v>
      </c>
      <c r="AB210" s="8">
        <v>2.56086</v>
      </c>
    </row>
    <row r="211" spans="1:28" ht="12.75">
      <c r="A211" s="12" t="s">
        <v>260</v>
      </c>
      <c r="B211" s="1" t="s">
        <v>220</v>
      </c>
      <c r="C211" s="1" t="s">
        <v>63</v>
      </c>
      <c r="D211" s="1">
        <v>2</v>
      </c>
      <c r="E211" s="1" t="s">
        <v>262</v>
      </c>
      <c r="F211" s="2">
        <v>58.848</v>
      </c>
      <c r="G211" s="2">
        <v>27.4679</v>
      </c>
      <c r="H211" s="2">
        <v>0</v>
      </c>
      <c r="I211" s="2">
        <v>1.352</v>
      </c>
      <c r="J211" s="2">
        <v>2.2326</v>
      </c>
      <c r="K211" s="2">
        <v>3.839</v>
      </c>
      <c r="L211" s="2">
        <v>58.2</v>
      </c>
      <c r="M211" s="2">
        <v>49.06</v>
      </c>
      <c r="N211" s="2">
        <v>0</v>
      </c>
      <c r="O211" s="2">
        <f t="shared" si="0"/>
        <v>200.9995</v>
      </c>
      <c r="P211" s="2">
        <f t="shared" si="1"/>
        <v>28.771966666666668</v>
      </c>
      <c r="Q211" s="2">
        <f t="shared" si="2"/>
        <v>35.75333333333334</v>
      </c>
      <c r="R211" s="2">
        <f t="shared" si="3"/>
        <v>58.848</v>
      </c>
      <c r="S211" s="2">
        <f t="shared" si="4"/>
        <v>58.2</v>
      </c>
      <c r="T211" s="3">
        <v>0</v>
      </c>
      <c r="U211" s="4">
        <v>0</v>
      </c>
      <c r="V211" s="5">
        <v>7.4236</v>
      </c>
      <c r="W211" s="6">
        <v>117.048</v>
      </c>
      <c r="X211" s="7">
        <v>12.44716</v>
      </c>
      <c r="AA211" s="8">
        <v>-0.6528399999999994</v>
      </c>
      <c r="AB211" s="8">
        <v>11.79432</v>
      </c>
    </row>
    <row r="212" spans="1:28" ht="12.75">
      <c r="A212" s="12" t="s">
        <v>260</v>
      </c>
      <c r="B212" s="1" t="s">
        <v>220</v>
      </c>
      <c r="C212" s="1" t="s">
        <v>63</v>
      </c>
      <c r="D212" s="1">
        <v>3</v>
      </c>
      <c r="E212" s="1" t="s">
        <v>263</v>
      </c>
      <c r="F212" s="2">
        <v>46.7235</v>
      </c>
      <c r="G212" s="2">
        <v>31.1889</v>
      </c>
      <c r="H212" s="2">
        <v>10.6421</v>
      </c>
      <c r="I212" s="2">
        <v>2.527</v>
      </c>
      <c r="J212" s="2">
        <v>1.7882</v>
      </c>
      <c r="K212" s="2">
        <v>2.825</v>
      </c>
      <c r="L212" s="2">
        <v>50.92</v>
      </c>
      <c r="M212" s="2">
        <v>0</v>
      </c>
      <c r="N212" s="2">
        <v>0</v>
      </c>
      <c r="O212" s="2">
        <f t="shared" si="0"/>
        <v>146.61470000000003</v>
      </c>
      <c r="P212" s="2">
        <f t="shared" si="1"/>
        <v>29.51816666666667</v>
      </c>
      <c r="Q212" s="2">
        <f t="shared" si="2"/>
        <v>16.973333333333333</v>
      </c>
      <c r="R212" s="2">
        <f t="shared" si="3"/>
        <v>46.7235</v>
      </c>
      <c r="S212" s="2">
        <f t="shared" si="4"/>
        <v>50.92</v>
      </c>
      <c r="T212" s="3">
        <v>0</v>
      </c>
      <c r="U212" s="4">
        <v>0</v>
      </c>
      <c r="V212" s="5">
        <v>7.1402</v>
      </c>
      <c r="W212" s="6">
        <v>97.6435</v>
      </c>
      <c r="X212" s="7">
        <v>10.47837</v>
      </c>
      <c r="AA212" s="8">
        <v>-2.6216299999999997</v>
      </c>
      <c r="AB212" s="8">
        <v>7.85674</v>
      </c>
    </row>
    <row r="213" spans="1:28" ht="12.75">
      <c r="A213" s="12" t="s">
        <v>260</v>
      </c>
      <c r="B213" s="1" t="s">
        <v>220</v>
      </c>
      <c r="C213" s="1" t="s">
        <v>63</v>
      </c>
      <c r="D213" s="1">
        <v>4</v>
      </c>
      <c r="E213" s="1" t="s">
        <v>264</v>
      </c>
      <c r="F213" s="2">
        <v>19.6144</v>
      </c>
      <c r="G213" s="2">
        <v>0</v>
      </c>
      <c r="H213" s="2">
        <v>0</v>
      </c>
      <c r="I213" s="2">
        <v>2.281</v>
      </c>
      <c r="J213" s="2">
        <v>0.7066</v>
      </c>
      <c r="K213" s="2">
        <v>4.735</v>
      </c>
      <c r="L213" s="2">
        <v>30</v>
      </c>
      <c r="M213" s="2">
        <v>0</v>
      </c>
      <c r="N213" s="2">
        <v>0</v>
      </c>
      <c r="O213" s="2">
        <f t="shared" si="0"/>
        <v>57.337</v>
      </c>
      <c r="P213" s="2">
        <f t="shared" si="1"/>
        <v>6.538133333333334</v>
      </c>
      <c r="Q213" s="2">
        <f t="shared" si="2"/>
        <v>10</v>
      </c>
      <c r="R213" s="2">
        <f t="shared" si="3"/>
        <v>19.6144</v>
      </c>
      <c r="S213" s="2">
        <f t="shared" si="4"/>
        <v>30</v>
      </c>
      <c r="T213" s="3">
        <v>0</v>
      </c>
      <c r="U213" s="4">
        <v>0</v>
      </c>
      <c r="V213" s="5">
        <v>7.7226</v>
      </c>
      <c r="W213" s="6">
        <v>49.6144</v>
      </c>
      <c r="X213" s="7">
        <v>5.733700000000001</v>
      </c>
      <c r="AA213" s="8">
        <v>-7.366299999999999</v>
      </c>
      <c r="AB213" s="8">
        <v>-1.6325999999999983</v>
      </c>
    </row>
    <row r="214" spans="1:28" ht="12.75">
      <c r="A214" s="12" t="s">
        <v>260</v>
      </c>
      <c r="B214" s="1" t="s">
        <v>220</v>
      </c>
      <c r="C214" s="1" t="s">
        <v>63</v>
      </c>
      <c r="D214" s="1">
        <v>5</v>
      </c>
      <c r="E214" s="1" t="s">
        <v>265</v>
      </c>
      <c r="F214" s="2">
        <v>35.45</v>
      </c>
      <c r="G214" s="2">
        <v>18.2139</v>
      </c>
      <c r="H214" s="2">
        <v>11.0148</v>
      </c>
      <c r="I214" s="2">
        <v>2.936</v>
      </c>
      <c r="J214" s="2">
        <v>1.9514</v>
      </c>
      <c r="K214" s="2">
        <v>1.592</v>
      </c>
      <c r="L214" s="2">
        <v>43.43</v>
      </c>
      <c r="M214" s="2">
        <v>44.43</v>
      </c>
      <c r="N214" s="2">
        <v>53.32</v>
      </c>
      <c r="O214" s="2">
        <f t="shared" si="0"/>
        <v>212.33810000000005</v>
      </c>
      <c r="P214" s="2">
        <f t="shared" si="1"/>
        <v>21.559566666666665</v>
      </c>
      <c r="Q214" s="2">
        <f t="shared" si="2"/>
        <v>47.06</v>
      </c>
      <c r="R214" s="2">
        <f t="shared" si="3"/>
        <v>35.45</v>
      </c>
      <c r="S214" s="2">
        <f t="shared" si="4"/>
        <v>53.32</v>
      </c>
      <c r="T214" s="3">
        <v>0</v>
      </c>
      <c r="U214" s="4">
        <v>0</v>
      </c>
      <c r="V214" s="5">
        <v>6.4794</v>
      </c>
      <c r="W214" s="6">
        <v>88.77000000000001</v>
      </c>
      <c r="X214" s="7">
        <v>9.52494</v>
      </c>
      <c r="AA214" s="8">
        <v>-3.575059999999999</v>
      </c>
      <c r="AB214" s="8">
        <v>5.949880000000002</v>
      </c>
    </row>
    <row r="215" spans="1:28" ht="12.75">
      <c r="A215" s="12" t="s">
        <v>260</v>
      </c>
      <c r="B215" s="1" t="s">
        <v>220</v>
      </c>
      <c r="C215" s="1" t="s">
        <v>63</v>
      </c>
      <c r="D215" s="1">
        <v>6</v>
      </c>
      <c r="E215" s="1" t="s">
        <v>266</v>
      </c>
      <c r="F215" s="2">
        <v>18.696</v>
      </c>
      <c r="G215" s="2">
        <v>28.0665</v>
      </c>
      <c r="H215" s="2">
        <v>0</v>
      </c>
      <c r="I215" s="2">
        <v>1.729</v>
      </c>
      <c r="J215" s="2">
        <v>0.3738</v>
      </c>
      <c r="K215" s="2">
        <v>1.901</v>
      </c>
      <c r="L215" s="2">
        <v>55.46</v>
      </c>
      <c r="M215" s="2">
        <v>0</v>
      </c>
      <c r="N215" s="2">
        <v>0</v>
      </c>
      <c r="O215" s="2">
        <f t="shared" si="0"/>
        <v>106.22630000000001</v>
      </c>
      <c r="P215" s="2">
        <f t="shared" si="1"/>
        <v>15.5875</v>
      </c>
      <c r="Q215" s="2">
        <f t="shared" si="2"/>
        <v>18.486666666666668</v>
      </c>
      <c r="R215" s="2">
        <f t="shared" si="3"/>
        <v>28.0665</v>
      </c>
      <c r="S215" s="2">
        <f t="shared" si="4"/>
        <v>55.46</v>
      </c>
      <c r="T215" s="3">
        <v>0</v>
      </c>
      <c r="U215" s="4">
        <v>0</v>
      </c>
      <c r="V215" s="5">
        <v>4.0038</v>
      </c>
      <c r="W215" s="6">
        <v>83.5265</v>
      </c>
      <c r="X215" s="7">
        <v>8.75303</v>
      </c>
      <c r="AA215" s="8">
        <v>-4.346969999999999</v>
      </c>
      <c r="AB215" s="8">
        <v>4.406060000000002</v>
      </c>
    </row>
    <row r="216" spans="1:28" ht="12.75">
      <c r="A216" s="12" t="s">
        <v>260</v>
      </c>
      <c r="B216" s="1" t="s">
        <v>220</v>
      </c>
      <c r="C216" s="1" t="s">
        <v>63</v>
      </c>
      <c r="D216" s="1">
        <v>7</v>
      </c>
      <c r="E216" s="1" t="s">
        <v>267</v>
      </c>
      <c r="F216" s="2">
        <v>74.9504</v>
      </c>
      <c r="G216" s="2">
        <v>42.5914</v>
      </c>
      <c r="H216" s="2">
        <v>25.3574</v>
      </c>
      <c r="I216" s="2">
        <v>3.881</v>
      </c>
      <c r="J216" s="2">
        <v>3.4204</v>
      </c>
      <c r="K216" s="2">
        <v>2.639</v>
      </c>
      <c r="L216" s="2">
        <v>49.75</v>
      </c>
      <c r="M216" s="2">
        <v>65.74</v>
      </c>
      <c r="N216" s="2">
        <v>70.28</v>
      </c>
      <c r="O216" s="2">
        <f t="shared" si="0"/>
        <v>338.6096</v>
      </c>
      <c r="P216" s="2">
        <f t="shared" si="1"/>
        <v>47.63306666666667</v>
      </c>
      <c r="Q216" s="2">
        <f t="shared" si="2"/>
        <v>61.923333333333325</v>
      </c>
      <c r="R216" s="2">
        <f t="shared" si="3"/>
        <v>74.9504</v>
      </c>
      <c r="S216" s="2">
        <f t="shared" si="4"/>
        <v>70.28</v>
      </c>
      <c r="T216" s="3">
        <v>0</v>
      </c>
      <c r="U216" s="4">
        <v>0</v>
      </c>
      <c r="V216" s="5">
        <v>9.9404</v>
      </c>
      <c r="W216" s="6">
        <v>145.2304</v>
      </c>
      <c r="X216" s="7">
        <v>15.51708</v>
      </c>
      <c r="AA216" s="8">
        <v>2.4170800000000003</v>
      </c>
      <c r="AB216" s="8">
        <v>17.93416</v>
      </c>
    </row>
    <row r="217" spans="1:28" ht="12.75">
      <c r="A217" s="12" t="s">
        <v>260</v>
      </c>
      <c r="B217" s="1" t="s">
        <v>220</v>
      </c>
      <c r="C217" s="1" t="s">
        <v>63</v>
      </c>
      <c r="D217" s="1">
        <v>8</v>
      </c>
      <c r="E217" s="1" t="s">
        <v>268</v>
      </c>
      <c r="F217" s="2">
        <v>0</v>
      </c>
      <c r="G217" s="2">
        <v>0</v>
      </c>
      <c r="H217" s="2">
        <v>0</v>
      </c>
      <c r="I217" s="2">
        <v>1.174</v>
      </c>
      <c r="J217" s="2">
        <v>0.3478</v>
      </c>
      <c r="K217" s="2">
        <v>4.246</v>
      </c>
      <c r="L217" s="2">
        <v>0</v>
      </c>
      <c r="M217" s="2">
        <v>0</v>
      </c>
      <c r="N217" s="2">
        <v>0</v>
      </c>
      <c r="O217" s="2">
        <f t="shared" si="0"/>
        <v>5.767800000000001</v>
      </c>
      <c r="P217" s="2">
        <f t="shared" si="1"/>
        <v>0</v>
      </c>
      <c r="Q217" s="2">
        <f t="shared" si="2"/>
        <v>0</v>
      </c>
      <c r="R217" s="2">
        <f t="shared" si="3"/>
        <v>0</v>
      </c>
      <c r="S217" s="2">
        <f t="shared" si="4"/>
        <v>0</v>
      </c>
      <c r="T217" s="3">
        <v>0</v>
      </c>
      <c r="U217" s="4">
        <v>0</v>
      </c>
      <c r="V217" s="5">
        <v>5.767800000000001</v>
      </c>
      <c r="W217" s="6">
        <v>0</v>
      </c>
      <c r="X217" s="7">
        <v>0.5767800000000001</v>
      </c>
      <c r="AA217" s="8">
        <v>-12.52322</v>
      </c>
      <c r="AB217" s="8">
        <v>-11.94644</v>
      </c>
    </row>
    <row r="218" spans="1:28" ht="12.75">
      <c r="A218" s="12" t="s">
        <v>260</v>
      </c>
      <c r="B218" s="1" t="s">
        <v>220</v>
      </c>
      <c r="C218" s="1" t="s">
        <v>63</v>
      </c>
      <c r="D218" s="1">
        <v>9</v>
      </c>
      <c r="E218" s="1" t="s">
        <v>269</v>
      </c>
      <c r="F218" s="2">
        <v>83.7</v>
      </c>
      <c r="G218" s="2">
        <v>35.2909</v>
      </c>
      <c r="H218" s="2">
        <v>0</v>
      </c>
      <c r="I218" s="2">
        <v>4.238</v>
      </c>
      <c r="J218" s="2">
        <v>4.6639</v>
      </c>
      <c r="K218" s="2">
        <v>4.844</v>
      </c>
      <c r="L218" s="2">
        <v>62.35</v>
      </c>
      <c r="M218" s="2">
        <v>60.42</v>
      </c>
      <c r="N218" s="2">
        <v>0</v>
      </c>
      <c r="O218" s="2">
        <f t="shared" si="0"/>
        <v>255.5068</v>
      </c>
      <c r="P218" s="2">
        <f t="shared" si="1"/>
        <v>39.66363333333334</v>
      </c>
      <c r="Q218" s="2">
        <f t="shared" si="2"/>
        <v>40.92333333333334</v>
      </c>
      <c r="R218" s="2">
        <f t="shared" si="3"/>
        <v>83.7</v>
      </c>
      <c r="S218" s="2">
        <f t="shared" si="4"/>
        <v>62.35</v>
      </c>
      <c r="T218" s="3">
        <v>0</v>
      </c>
      <c r="U218" s="4">
        <v>0</v>
      </c>
      <c r="V218" s="5">
        <v>13.745899999999999</v>
      </c>
      <c r="W218" s="6">
        <v>146.05</v>
      </c>
      <c r="X218" s="7">
        <v>15.97959</v>
      </c>
      <c r="AA218" s="8">
        <v>2.8795900000000003</v>
      </c>
      <c r="AB218" s="8">
        <v>18.859180000000002</v>
      </c>
    </row>
    <row r="219" spans="1:28" ht="12.75">
      <c r="A219" s="12" t="s">
        <v>260</v>
      </c>
      <c r="B219" s="1" t="s">
        <v>220</v>
      </c>
      <c r="C219" s="1" t="s">
        <v>63</v>
      </c>
      <c r="D219" s="1">
        <v>10</v>
      </c>
      <c r="E219" s="1" t="s">
        <v>270</v>
      </c>
      <c r="F219" s="2">
        <v>21.3815</v>
      </c>
      <c r="G219" s="2">
        <v>9.7637</v>
      </c>
      <c r="H219" s="2">
        <v>0</v>
      </c>
      <c r="I219" s="2">
        <v>3.233</v>
      </c>
      <c r="J219" s="2">
        <v>2.468</v>
      </c>
      <c r="K219" s="2">
        <v>3.178</v>
      </c>
      <c r="L219" s="2">
        <v>39.08</v>
      </c>
      <c r="M219" s="2">
        <v>28.45</v>
      </c>
      <c r="N219" s="2">
        <v>0</v>
      </c>
      <c r="O219" s="2">
        <f t="shared" si="0"/>
        <v>107.55420000000001</v>
      </c>
      <c r="P219" s="2">
        <f t="shared" si="1"/>
        <v>10.381733333333333</v>
      </c>
      <c r="Q219" s="2">
        <f t="shared" si="2"/>
        <v>22.51</v>
      </c>
      <c r="R219" s="2">
        <f t="shared" si="3"/>
        <v>21.3815</v>
      </c>
      <c r="S219" s="2">
        <f t="shared" si="4"/>
        <v>39.08</v>
      </c>
      <c r="T219" s="3">
        <v>0</v>
      </c>
      <c r="U219" s="4">
        <v>0</v>
      </c>
      <c r="V219" s="5">
        <v>8.879</v>
      </c>
      <c r="W219" s="6">
        <v>60.4615</v>
      </c>
      <c r="X219" s="7">
        <v>6.93405</v>
      </c>
      <c r="AA219" s="8">
        <v>-6.16595</v>
      </c>
      <c r="AB219" s="8">
        <v>0.7681000000000004</v>
      </c>
    </row>
    <row r="220" spans="1:28" ht="12.75">
      <c r="A220" s="12" t="s">
        <v>260</v>
      </c>
      <c r="B220" s="1" t="s">
        <v>220</v>
      </c>
      <c r="C220" s="1" t="s">
        <v>63</v>
      </c>
      <c r="D220" s="1">
        <v>11</v>
      </c>
      <c r="E220" s="1" t="s">
        <v>271</v>
      </c>
      <c r="F220" s="2">
        <v>21.0125</v>
      </c>
      <c r="G220" s="2">
        <v>0</v>
      </c>
      <c r="H220" s="2">
        <v>0</v>
      </c>
      <c r="I220" s="2">
        <v>1.37</v>
      </c>
      <c r="J220" s="2">
        <v>1.8982</v>
      </c>
      <c r="K220" s="2">
        <v>3.494</v>
      </c>
      <c r="L220" s="2">
        <v>32.52</v>
      </c>
      <c r="M220" s="2">
        <v>0</v>
      </c>
      <c r="N220" s="2">
        <v>0</v>
      </c>
      <c r="O220" s="2">
        <f t="shared" si="0"/>
        <v>60.294700000000006</v>
      </c>
      <c r="P220" s="2">
        <f t="shared" si="1"/>
        <v>7.004166666666666</v>
      </c>
      <c r="Q220" s="2">
        <f t="shared" si="2"/>
        <v>10.840000000000002</v>
      </c>
      <c r="R220" s="2">
        <f t="shared" si="3"/>
        <v>21.0125</v>
      </c>
      <c r="S220" s="2">
        <f t="shared" si="4"/>
        <v>32.52</v>
      </c>
      <c r="T220" s="3">
        <v>0</v>
      </c>
      <c r="U220" s="4">
        <v>0</v>
      </c>
      <c r="V220" s="5">
        <v>6.762200000000001</v>
      </c>
      <c r="W220" s="6">
        <v>53.5325</v>
      </c>
      <c r="X220" s="7">
        <v>6.02947</v>
      </c>
      <c r="AA220" s="8">
        <v>-7.07053</v>
      </c>
      <c r="AB220" s="8">
        <v>-1.0410599999999999</v>
      </c>
    </row>
    <row r="221" spans="1:28" ht="12.75">
      <c r="A221" s="12" t="s">
        <v>260</v>
      </c>
      <c r="B221" s="1" t="s">
        <v>220</v>
      </c>
      <c r="C221" s="1" t="s">
        <v>63</v>
      </c>
      <c r="D221" s="1">
        <v>12</v>
      </c>
      <c r="E221" s="1" t="s">
        <v>272</v>
      </c>
      <c r="F221" s="2">
        <v>19.8645</v>
      </c>
      <c r="G221" s="2">
        <v>20.4972</v>
      </c>
      <c r="H221" s="2">
        <v>0</v>
      </c>
      <c r="I221" s="2">
        <v>0.513</v>
      </c>
      <c r="J221" s="2">
        <v>0.877</v>
      </c>
      <c r="K221" s="2">
        <v>0</v>
      </c>
      <c r="L221" s="2">
        <v>28.11</v>
      </c>
      <c r="M221" s="2">
        <v>44.33</v>
      </c>
      <c r="N221" s="2">
        <v>0</v>
      </c>
      <c r="O221" s="2">
        <f t="shared" si="0"/>
        <v>114.1917</v>
      </c>
      <c r="P221" s="2">
        <f t="shared" si="1"/>
        <v>13.453899999999999</v>
      </c>
      <c r="Q221" s="2">
        <f t="shared" si="2"/>
        <v>24.146666666666665</v>
      </c>
      <c r="R221" s="2">
        <f t="shared" si="3"/>
        <v>20.4972</v>
      </c>
      <c r="S221" s="2">
        <f t="shared" si="4"/>
        <v>44.33</v>
      </c>
      <c r="T221" s="3">
        <v>0</v>
      </c>
      <c r="U221" s="4">
        <v>0</v>
      </c>
      <c r="V221" s="5">
        <v>1.39</v>
      </c>
      <c r="W221" s="6">
        <v>64.8272</v>
      </c>
      <c r="X221" s="7">
        <v>6.621720000000001</v>
      </c>
      <c r="AA221" s="8">
        <v>-6.478279999999999</v>
      </c>
      <c r="AB221" s="8">
        <v>0.1434400000000018</v>
      </c>
    </row>
    <row r="222" spans="1:28" ht="12.75">
      <c r="A222" s="12" t="s">
        <v>260</v>
      </c>
      <c r="B222" s="1" t="s">
        <v>220</v>
      </c>
      <c r="C222" s="1" t="s">
        <v>63</v>
      </c>
      <c r="D222" s="1">
        <v>13</v>
      </c>
      <c r="E222" s="1" t="s">
        <v>273</v>
      </c>
      <c r="F222" s="2">
        <v>60.4532</v>
      </c>
      <c r="G222" s="2">
        <v>0</v>
      </c>
      <c r="H222" s="2">
        <v>0</v>
      </c>
      <c r="I222" s="2">
        <v>2.584</v>
      </c>
      <c r="J222" s="2">
        <v>1.948</v>
      </c>
      <c r="K222" s="2">
        <v>4.099</v>
      </c>
      <c r="L222" s="2">
        <v>25</v>
      </c>
      <c r="M222" s="2">
        <v>0</v>
      </c>
      <c r="N222" s="2">
        <v>0</v>
      </c>
      <c r="O222" s="2">
        <f t="shared" si="0"/>
        <v>94.08420000000001</v>
      </c>
      <c r="P222" s="2">
        <f t="shared" si="1"/>
        <v>20.15106666666667</v>
      </c>
      <c r="Q222" s="2">
        <f t="shared" si="2"/>
        <v>8.333333333333334</v>
      </c>
      <c r="R222" s="2">
        <f t="shared" si="3"/>
        <v>60.4532</v>
      </c>
      <c r="S222" s="2">
        <f t="shared" si="4"/>
        <v>25</v>
      </c>
      <c r="T222" s="3">
        <v>0</v>
      </c>
      <c r="U222" s="4">
        <v>0</v>
      </c>
      <c r="V222" s="5">
        <v>8.631</v>
      </c>
      <c r="W222" s="6">
        <v>85.45320000000001</v>
      </c>
      <c r="X222" s="7">
        <v>9.40842</v>
      </c>
      <c r="AA222" s="8">
        <v>-3.69158</v>
      </c>
      <c r="AB222" s="8">
        <v>5.7168399999999995</v>
      </c>
    </row>
    <row r="223" spans="1:28" ht="12.75">
      <c r="A223" s="12" t="s">
        <v>260</v>
      </c>
      <c r="B223" s="1" t="s">
        <v>220</v>
      </c>
      <c r="C223" s="1" t="s">
        <v>63</v>
      </c>
      <c r="D223" s="1">
        <v>14</v>
      </c>
      <c r="E223" s="1" t="s">
        <v>274</v>
      </c>
      <c r="F223" s="2">
        <v>0</v>
      </c>
      <c r="G223" s="2">
        <v>0</v>
      </c>
      <c r="H223" s="2">
        <v>0</v>
      </c>
      <c r="I223" s="2">
        <v>1.031</v>
      </c>
      <c r="J223" s="2">
        <v>1.8458</v>
      </c>
      <c r="K223" s="2">
        <v>4.341</v>
      </c>
      <c r="L223" s="2">
        <v>0</v>
      </c>
      <c r="M223" s="2">
        <v>0</v>
      </c>
      <c r="N223" s="2">
        <v>0</v>
      </c>
      <c r="O223" s="2">
        <f t="shared" si="0"/>
        <v>7.2177999999999995</v>
      </c>
      <c r="P223" s="2">
        <f t="shared" si="1"/>
        <v>0</v>
      </c>
      <c r="Q223" s="2">
        <f t="shared" si="2"/>
        <v>0</v>
      </c>
      <c r="R223" s="2">
        <f t="shared" si="3"/>
        <v>0</v>
      </c>
      <c r="S223" s="2">
        <f t="shared" si="4"/>
        <v>0</v>
      </c>
      <c r="T223" s="3">
        <v>0</v>
      </c>
      <c r="U223" s="4">
        <v>0</v>
      </c>
      <c r="V223" s="5">
        <v>7.2177999999999995</v>
      </c>
      <c r="W223" s="6">
        <v>0</v>
      </c>
      <c r="X223" s="7">
        <v>0.72178</v>
      </c>
      <c r="AA223" s="8">
        <v>-12.378219999999999</v>
      </c>
      <c r="AB223" s="8">
        <v>-11.656439999999998</v>
      </c>
    </row>
    <row r="224" spans="1:28" ht="12.75">
      <c r="A224" s="12" t="s">
        <v>260</v>
      </c>
      <c r="B224" s="1" t="s">
        <v>220</v>
      </c>
      <c r="C224" s="1" t="s">
        <v>63</v>
      </c>
      <c r="D224" s="1">
        <v>15</v>
      </c>
      <c r="E224" s="1" t="s">
        <v>275</v>
      </c>
      <c r="F224" s="2">
        <v>0</v>
      </c>
      <c r="G224" s="2">
        <v>0</v>
      </c>
      <c r="H224" s="2">
        <v>0</v>
      </c>
      <c r="I224" s="2">
        <v>1.413</v>
      </c>
      <c r="J224" s="2">
        <v>0</v>
      </c>
      <c r="K224" s="2">
        <v>3.178</v>
      </c>
      <c r="L224" s="2">
        <v>0</v>
      </c>
      <c r="M224" s="2">
        <v>0</v>
      </c>
      <c r="N224" s="2">
        <v>0</v>
      </c>
      <c r="O224" s="2">
        <f t="shared" si="0"/>
        <v>4.591</v>
      </c>
      <c r="P224" s="2">
        <f t="shared" si="1"/>
        <v>0</v>
      </c>
      <c r="Q224" s="2">
        <f t="shared" si="2"/>
        <v>0</v>
      </c>
      <c r="R224" s="2">
        <f t="shared" si="3"/>
        <v>0</v>
      </c>
      <c r="S224" s="2">
        <f t="shared" si="4"/>
        <v>0</v>
      </c>
      <c r="T224" s="3">
        <v>0</v>
      </c>
      <c r="U224" s="4">
        <v>0</v>
      </c>
      <c r="V224" s="5">
        <v>4.591</v>
      </c>
      <c r="W224" s="6">
        <v>0</v>
      </c>
      <c r="X224" s="7">
        <v>0.4591</v>
      </c>
      <c r="AA224" s="8">
        <v>-12.6409</v>
      </c>
      <c r="AB224" s="8">
        <v>-12.1818</v>
      </c>
    </row>
    <row r="225" spans="1:28" ht="12.75">
      <c r="A225" s="12" t="s">
        <v>260</v>
      </c>
      <c r="B225" s="1" t="s">
        <v>220</v>
      </c>
      <c r="C225" s="1" t="s">
        <v>63</v>
      </c>
      <c r="D225" s="1">
        <v>16</v>
      </c>
      <c r="E225" s="1" t="s">
        <v>276</v>
      </c>
      <c r="F225" s="2">
        <v>0</v>
      </c>
      <c r="G225" s="2">
        <v>0</v>
      </c>
      <c r="H225" s="2">
        <v>0</v>
      </c>
      <c r="I225" s="2">
        <v>3.535</v>
      </c>
      <c r="J225" s="2">
        <v>2.6215</v>
      </c>
      <c r="K225" s="2">
        <v>4.905</v>
      </c>
      <c r="L225" s="2">
        <v>0</v>
      </c>
      <c r="M225" s="2">
        <v>0</v>
      </c>
      <c r="N225" s="2">
        <v>0</v>
      </c>
      <c r="O225" s="2">
        <f t="shared" si="0"/>
        <v>11.0615</v>
      </c>
      <c r="P225" s="2">
        <f t="shared" si="1"/>
        <v>0</v>
      </c>
      <c r="Q225" s="2">
        <f t="shared" si="2"/>
        <v>0</v>
      </c>
      <c r="R225" s="2">
        <f t="shared" si="3"/>
        <v>0</v>
      </c>
      <c r="S225" s="2">
        <f t="shared" si="4"/>
        <v>0</v>
      </c>
      <c r="T225" s="3">
        <v>0</v>
      </c>
      <c r="U225" s="4">
        <v>0</v>
      </c>
      <c r="V225" s="5">
        <v>11.0615</v>
      </c>
      <c r="W225" s="6">
        <v>0</v>
      </c>
      <c r="X225" s="7">
        <v>1.10615</v>
      </c>
      <c r="AA225" s="8">
        <v>-11.99385</v>
      </c>
      <c r="AB225" s="8">
        <v>-10.8877</v>
      </c>
    </row>
    <row r="226" spans="1:28" ht="12.75">
      <c r="A226" s="12" t="s">
        <v>260</v>
      </c>
      <c r="B226" s="1" t="s">
        <v>220</v>
      </c>
      <c r="C226" s="1" t="s">
        <v>63</v>
      </c>
      <c r="D226" s="1">
        <v>17</v>
      </c>
      <c r="E226" s="1" t="s">
        <v>277</v>
      </c>
      <c r="F226" s="2">
        <v>49.0945</v>
      </c>
      <c r="G226" s="2">
        <v>9.2284</v>
      </c>
      <c r="H226" s="2">
        <v>0</v>
      </c>
      <c r="I226" s="2">
        <v>0</v>
      </c>
      <c r="J226" s="2">
        <v>0</v>
      </c>
      <c r="K226" s="2">
        <v>3.792</v>
      </c>
      <c r="L226" s="2">
        <v>51.16</v>
      </c>
      <c r="M226" s="2">
        <v>33.36</v>
      </c>
      <c r="N226" s="2">
        <v>0</v>
      </c>
      <c r="O226" s="2">
        <f t="shared" si="0"/>
        <v>146.63490000000002</v>
      </c>
      <c r="P226" s="2">
        <f t="shared" si="1"/>
        <v>19.440966666666665</v>
      </c>
      <c r="Q226" s="2">
        <f t="shared" si="2"/>
        <v>28.173333333333332</v>
      </c>
      <c r="R226" s="2">
        <f t="shared" si="3"/>
        <v>49.0945</v>
      </c>
      <c r="S226" s="2">
        <f t="shared" si="4"/>
        <v>51.16</v>
      </c>
      <c r="T226" s="3">
        <v>0</v>
      </c>
      <c r="U226" s="4">
        <v>0</v>
      </c>
      <c r="V226" s="5">
        <v>3.792</v>
      </c>
      <c r="W226" s="6">
        <v>100.2545</v>
      </c>
      <c r="X226" s="7">
        <v>10.40465</v>
      </c>
      <c r="AA226" s="8">
        <v>-2.6953499999999995</v>
      </c>
      <c r="AB226" s="8">
        <v>7.709300000000001</v>
      </c>
    </row>
    <row r="227" spans="1:28" ht="12.75">
      <c r="A227" s="12" t="s">
        <v>260</v>
      </c>
      <c r="B227" s="1" t="s">
        <v>220</v>
      </c>
      <c r="C227" s="1" t="s">
        <v>63</v>
      </c>
      <c r="D227" s="1">
        <v>18</v>
      </c>
      <c r="E227" s="1" t="s">
        <v>278</v>
      </c>
      <c r="F227" s="2">
        <v>52.807</v>
      </c>
      <c r="G227" s="2">
        <v>0</v>
      </c>
      <c r="H227" s="2">
        <v>0</v>
      </c>
      <c r="I227" s="2">
        <v>0</v>
      </c>
      <c r="J227" s="2">
        <v>4.6639</v>
      </c>
      <c r="K227" s="2">
        <v>2.292</v>
      </c>
      <c r="L227" s="2">
        <v>60.8</v>
      </c>
      <c r="M227" s="2">
        <v>0</v>
      </c>
      <c r="N227" s="2">
        <v>0</v>
      </c>
      <c r="O227" s="2">
        <f t="shared" si="0"/>
        <v>120.5629</v>
      </c>
      <c r="P227" s="2">
        <f t="shared" si="1"/>
        <v>17.602333333333334</v>
      </c>
      <c r="Q227" s="2">
        <f t="shared" si="2"/>
        <v>20.266666666666666</v>
      </c>
      <c r="R227" s="2">
        <f t="shared" si="3"/>
        <v>52.807</v>
      </c>
      <c r="S227" s="2">
        <f t="shared" si="4"/>
        <v>60.8</v>
      </c>
      <c r="T227" s="3">
        <v>0</v>
      </c>
      <c r="U227" s="4">
        <v>0</v>
      </c>
      <c r="V227" s="5">
        <v>6.9559</v>
      </c>
      <c r="W227" s="6">
        <v>113.607</v>
      </c>
      <c r="X227" s="7">
        <v>12.056289999999999</v>
      </c>
      <c r="AA227" s="8">
        <v>-1.0437100000000008</v>
      </c>
      <c r="AB227" s="8">
        <v>11.012579999999998</v>
      </c>
    </row>
    <row r="228" spans="1:28" ht="12.75">
      <c r="A228" s="10" t="s">
        <v>279</v>
      </c>
      <c r="B228" s="11" t="s">
        <v>280</v>
      </c>
      <c r="C228" s="11" t="s">
        <v>63</v>
      </c>
      <c r="D228" s="11">
        <v>1</v>
      </c>
      <c r="E228" s="11" t="s">
        <v>281</v>
      </c>
      <c r="F228" s="3">
        <v>83.8743</v>
      </c>
      <c r="G228" s="3">
        <v>43.3467</v>
      </c>
      <c r="H228" s="3">
        <v>25.8733</v>
      </c>
      <c r="I228" s="3">
        <v>3.564</v>
      </c>
      <c r="J228" s="3">
        <v>4.0039</v>
      </c>
      <c r="K228" s="3">
        <v>6.973</v>
      </c>
      <c r="L228" s="3">
        <v>66.25</v>
      </c>
      <c r="M228" s="3">
        <v>68.12</v>
      </c>
      <c r="N228" s="3">
        <v>88.24</v>
      </c>
      <c r="O228" s="3">
        <f t="shared" si="0"/>
        <v>390.2452</v>
      </c>
      <c r="P228" s="3">
        <f t="shared" si="1"/>
        <v>51.03143333333333</v>
      </c>
      <c r="Q228" s="3">
        <f t="shared" si="2"/>
        <v>74.20333333333333</v>
      </c>
      <c r="R228" s="3">
        <f t="shared" si="3"/>
        <v>83.8743</v>
      </c>
      <c r="S228" s="3">
        <f t="shared" si="4"/>
        <v>88.24</v>
      </c>
      <c r="T228" s="3">
        <v>0</v>
      </c>
      <c r="U228" s="4">
        <v>0</v>
      </c>
      <c r="V228" s="5">
        <v>14.5409</v>
      </c>
      <c r="W228" s="6">
        <v>172.11430000000001</v>
      </c>
      <c r="X228" s="7">
        <v>18.66552</v>
      </c>
      <c r="AA228" s="8">
        <v>5.565520000000001</v>
      </c>
      <c r="AB228" s="8">
        <v>24.23104</v>
      </c>
    </row>
    <row r="229" spans="1:28" ht="12.75">
      <c r="A229" s="12" t="s">
        <v>279</v>
      </c>
      <c r="B229" s="1" t="s">
        <v>280</v>
      </c>
      <c r="C229" s="1" t="s">
        <v>63</v>
      </c>
      <c r="D229" s="1">
        <v>2</v>
      </c>
      <c r="E229" s="1" t="s">
        <v>282</v>
      </c>
      <c r="F229" s="2">
        <v>44.2945</v>
      </c>
      <c r="G229" s="2">
        <v>48.9007</v>
      </c>
      <c r="H229" s="2">
        <v>24.4071</v>
      </c>
      <c r="I229" s="2">
        <v>2.638</v>
      </c>
      <c r="J229" s="2">
        <v>3.5028</v>
      </c>
      <c r="K229" s="2">
        <v>6.193</v>
      </c>
      <c r="L229" s="2">
        <v>36.36</v>
      </c>
      <c r="M229" s="2">
        <v>0</v>
      </c>
      <c r="N229" s="2">
        <v>0</v>
      </c>
      <c r="O229" s="2">
        <f t="shared" si="0"/>
        <v>166.2961</v>
      </c>
      <c r="P229" s="2">
        <f t="shared" si="1"/>
        <v>39.20076666666667</v>
      </c>
      <c r="Q229" s="2">
        <f t="shared" si="2"/>
        <v>12.12</v>
      </c>
      <c r="R229" s="2">
        <f t="shared" si="3"/>
        <v>48.9007</v>
      </c>
      <c r="S229" s="2">
        <f t="shared" si="4"/>
        <v>36.36</v>
      </c>
      <c r="T229" s="3">
        <v>0</v>
      </c>
      <c r="U229" s="4">
        <v>0</v>
      </c>
      <c r="V229" s="5">
        <v>12.3338</v>
      </c>
      <c r="W229" s="6">
        <v>85.2607</v>
      </c>
      <c r="X229" s="7">
        <v>9.759450000000001</v>
      </c>
      <c r="AA229" s="8">
        <v>-3.3405499999999986</v>
      </c>
      <c r="AB229" s="8">
        <v>6.4189000000000025</v>
      </c>
    </row>
    <row r="230" spans="1:28" ht="12.75">
      <c r="A230" s="12" t="s">
        <v>279</v>
      </c>
      <c r="B230" s="1" t="s">
        <v>280</v>
      </c>
      <c r="C230" s="1" t="s">
        <v>63</v>
      </c>
      <c r="D230" s="1">
        <v>3</v>
      </c>
      <c r="E230" s="1" t="s">
        <v>283</v>
      </c>
      <c r="F230" s="2">
        <v>0</v>
      </c>
      <c r="G230" s="2">
        <v>0</v>
      </c>
      <c r="H230" s="2">
        <v>0</v>
      </c>
      <c r="I230" s="2">
        <v>5.098</v>
      </c>
      <c r="J230" s="2">
        <v>6.4633</v>
      </c>
      <c r="K230" s="2">
        <v>3.537</v>
      </c>
      <c r="L230" s="2">
        <v>0</v>
      </c>
      <c r="M230" s="2">
        <v>0</v>
      </c>
      <c r="N230" s="2">
        <v>0</v>
      </c>
      <c r="O230" s="2">
        <f t="shared" si="0"/>
        <v>15.098299999999998</v>
      </c>
      <c r="P230" s="2">
        <f t="shared" si="1"/>
        <v>0</v>
      </c>
      <c r="Q230" s="2">
        <f t="shared" si="2"/>
        <v>0</v>
      </c>
      <c r="R230" s="2">
        <f t="shared" si="3"/>
        <v>0</v>
      </c>
      <c r="S230" s="2">
        <f t="shared" si="4"/>
        <v>0</v>
      </c>
      <c r="T230" s="3">
        <v>0</v>
      </c>
      <c r="U230" s="4">
        <v>0</v>
      </c>
      <c r="V230" s="5">
        <v>15.098299999999998</v>
      </c>
      <c r="W230" s="6">
        <v>0</v>
      </c>
      <c r="X230" s="7">
        <v>1.5098299999999998</v>
      </c>
      <c r="AA230" s="8">
        <v>-11.59017</v>
      </c>
      <c r="AB230" s="8">
        <v>-10.080340000000001</v>
      </c>
    </row>
    <row r="231" spans="1:28" ht="12.75">
      <c r="A231" s="12" t="s">
        <v>279</v>
      </c>
      <c r="B231" s="1" t="s">
        <v>280</v>
      </c>
      <c r="C231" s="1" t="s">
        <v>63</v>
      </c>
      <c r="D231" s="1">
        <v>4</v>
      </c>
      <c r="E231" s="1" t="s">
        <v>284</v>
      </c>
      <c r="F231" s="2">
        <v>0</v>
      </c>
      <c r="G231" s="2">
        <v>0</v>
      </c>
      <c r="H231" s="2">
        <v>0</v>
      </c>
      <c r="I231" s="2">
        <v>2.262</v>
      </c>
      <c r="J231" s="2">
        <v>4.716</v>
      </c>
      <c r="K231" s="2">
        <v>4.951</v>
      </c>
      <c r="L231" s="2">
        <v>0</v>
      </c>
      <c r="M231" s="2">
        <v>0</v>
      </c>
      <c r="N231" s="2">
        <v>0</v>
      </c>
      <c r="O231" s="2">
        <f t="shared" si="0"/>
        <v>11.929</v>
      </c>
      <c r="P231" s="2">
        <f t="shared" si="1"/>
        <v>0</v>
      </c>
      <c r="Q231" s="2">
        <f t="shared" si="2"/>
        <v>0</v>
      </c>
      <c r="R231" s="2">
        <f t="shared" si="3"/>
        <v>0</v>
      </c>
      <c r="S231" s="2">
        <f t="shared" si="4"/>
        <v>0</v>
      </c>
      <c r="T231" s="3">
        <v>0</v>
      </c>
      <c r="U231" s="4">
        <v>0</v>
      </c>
      <c r="V231" s="5">
        <v>11.929</v>
      </c>
      <c r="W231" s="6">
        <v>0</v>
      </c>
      <c r="X231" s="7">
        <v>1.1929</v>
      </c>
      <c r="AA231" s="8">
        <v>-11.9071</v>
      </c>
      <c r="AB231" s="8">
        <v>-10.7142</v>
      </c>
    </row>
    <row r="232" spans="1:28" ht="12.75">
      <c r="A232" s="12" t="s">
        <v>279</v>
      </c>
      <c r="B232" s="1" t="s">
        <v>280</v>
      </c>
      <c r="C232" s="1" t="s">
        <v>63</v>
      </c>
      <c r="D232" s="1">
        <v>5</v>
      </c>
      <c r="E232" s="1" t="s">
        <v>285</v>
      </c>
      <c r="F232" s="2">
        <v>22.058</v>
      </c>
      <c r="G232" s="2">
        <v>0</v>
      </c>
      <c r="H232" s="2">
        <v>0</v>
      </c>
      <c r="I232" s="2">
        <v>1.191</v>
      </c>
      <c r="J232" s="2">
        <v>3.3906</v>
      </c>
      <c r="K232" s="2">
        <v>5.298</v>
      </c>
      <c r="L232" s="2">
        <v>0</v>
      </c>
      <c r="M232" s="2">
        <v>0</v>
      </c>
      <c r="N232" s="2">
        <v>0</v>
      </c>
      <c r="O232" s="2">
        <f t="shared" si="0"/>
        <v>31.937600000000003</v>
      </c>
      <c r="P232" s="2">
        <f t="shared" si="1"/>
        <v>7.352666666666667</v>
      </c>
      <c r="Q232" s="2">
        <f t="shared" si="2"/>
        <v>0</v>
      </c>
      <c r="R232" s="2">
        <f t="shared" si="3"/>
        <v>22.058</v>
      </c>
      <c r="S232" s="2">
        <f t="shared" si="4"/>
        <v>0</v>
      </c>
      <c r="T232" s="3">
        <v>0</v>
      </c>
      <c r="U232" s="4">
        <v>0</v>
      </c>
      <c r="V232" s="5">
        <v>9.879600000000002</v>
      </c>
      <c r="W232" s="6">
        <v>22.058</v>
      </c>
      <c r="X232" s="7">
        <v>3.19376</v>
      </c>
      <c r="AA232" s="8">
        <v>-9.90624</v>
      </c>
      <c r="AB232" s="8">
        <v>-6.71248</v>
      </c>
    </row>
    <row r="233" spans="1:28" ht="12.75">
      <c r="A233" s="12" t="s">
        <v>279</v>
      </c>
      <c r="B233" s="1" t="s">
        <v>280</v>
      </c>
      <c r="C233" s="1" t="s">
        <v>63</v>
      </c>
      <c r="D233" s="1">
        <v>6</v>
      </c>
      <c r="E233" s="1" t="s">
        <v>286</v>
      </c>
      <c r="F233" s="2">
        <v>0</v>
      </c>
      <c r="G233" s="2">
        <v>0</v>
      </c>
      <c r="H233" s="2">
        <v>0</v>
      </c>
      <c r="I233" s="2">
        <v>3.611</v>
      </c>
      <c r="J233" s="2">
        <v>2.8893</v>
      </c>
      <c r="K233" s="2">
        <v>7.782</v>
      </c>
      <c r="L233" s="2">
        <v>0</v>
      </c>
      <c r="M233" s="2">
        <v>0</v>
      </c>
      <c r="N233" s="2">
        <v>0</v>
      </c>
      <c r="O233" s="2">
        <f t="shared" si="0"/>
        <v>14.282300000000001</v>
      </c>
      <c r="P233" s="2">
        <f t="shared" si="1"/>
        <v>0</v>
      </c>
      <c r="Q233" s="2">
        <f t="shared" si="2"/>
        <v>0</v>
      </c>
      <c r="R233" s="2">
        <f t="shared" si="3"/>
        <v>0</v>
      </c>
      <c r="S233" s="2">
        <f t="shared" si="4"/>
        <v>0</v>
      </c>
      <c r="T233" s="3">
        <v>0</v>
      </c>
      <c r="U233" s="4">
        <v>0</v>
      </c>
      <c r="V233" s="5">
        <v>14.282300000000001</v>
      </c>
      <c r="W233" s="6">
        <v>0</v>
      </c>
      <c r="X233" s="7">
        <v>1.42823</v>
      </c>
      <c r="AA233" s="8">
        <v>-11.671769999999999</v>
      </c>
      <c r="AB233" s="8">
        <v>-10.24354</v>
      </c>
    </row>
    <row r="234" spans="1:28" ht="12.75">
      <c r="A234" s="12" t="s">
        <v>279</v>
      </c>
      <c r="B234" s="1" t="s">
        <v>280</v>
      </c>
      <c r="C234" s="1" t="s">
        <v>63</v>
      </c>
      <c r="D234" s="1">
        <v>7</v>
      </c>
      <c r="E234" s="1" t="s">
        <v>287</v>
      </c>
      <c r="F234" s="2">
        <v>0</v>
      </c>
      <c r="G234" s="2">
        <v>0</v>
      </c>
      <c r="H234" s="2">
        <v>0</v>
      </c>
      <c r="I234" s="2">
        <v>3.72</v>
      </c>
      <c r="J234" s="2">
        <v>5.6052</v>
      </c>
      <c r="K234" s="2">
        <v>2.607</v>
      </c>
      <c r="L234" s="2">
        <v>0</v>
      </c>
      <c r="M234" s="2">
        <v>0</v>
      </c>
      <c r="N234" s="2">
        <v>0</v>
      </c>
      <c r="O234" s="2">
        <f t="shared" si="0"/>
        <v>11.9322</v>
      </c>
      <c r="P234" s="2">
        <f t="shared" si="1"/>
        <v>0</v>
      </c>
      <c r="Q234" s="2">
        <f t="shared" si="2"/>
        <v>0</v>
      </c>
      <c r="R234" s="2">
        <f t="shared" si="3"/>
        <v>0</v>
      </c>
      <c r="S234" s="2">
        <f t="shared" si="4"/>
        <v>0</v>
      </c>
      <c r="T234" s="3">
        <v>0</v>
      </c>
      <c r="U234" s="4">
        <v>0</v>
      </c>
      <c r="V234" s="5">
        <v>11.9322</v>
      </c>
      <c r="W234" s="6">
        <v>0</v>
      </c>
      <c r="X234" s="7">
        <v>1.19322</v>
      </c>
      <c r="AA234" s="8">
        <v>-11.90678</v>
      </c>
      <c r="AB234" s="8">
        <v>-10.71356</v>
      </c>
    </row>
    <row r="235" spans="1:28" ht="12.75">
      <c r="A235" s="10" t="s">
        <v>288</v>
      </c>
      <c r="B235" s="11" t="s">
        <v>206</v>
      </c>
      <c r="C235" s="11" t="s">
        <v>30</v>
      </c>
      <c r="D235" s="11">
        <v>1</v>
      </c>
      <c r="E235" s="11" t="s">
        <v>289</v>
      </c>
      <c r="F235" s="3">
        <v>86.0244</v>
      </c>
      <c r="G235" s="3">
        <v>38.5875</v>
      </c>
      <c r="H235" s="3">
        <v>14.1987</v>
      </c>
      <c r="I235" s="3">
        <v>5.22</v>
      </c>
      <c r="J235" s="3">
        <v>3.5819</v>
      </c>
      <c r="K235" s="3">
        <v>5.127</v>
      </c>
      <c r="L235" s="3">
        <v>62.14</v>
      </c>
      <c r="M235" s="3">
        <v>66.52</v>
      </c>
      <c r="N235" s="3">
        <v>64.72</v>
      </c>
      <c r="O235" s="3">
        <f t="shared" si="0"/>
        <v>346.1195</v>
      </c>
      <c r="P235" s="3">
        <f t="shared" si="1"/>
        <v>46.270199999999996</v>
      </c>
      <c r="Q235" s="3">
        <f t="shared" si="2"/>
        <v>64.46</v>
      </c>
      <c r="R235" s="3">
        <f t="shared" si="3"/>
        <v>86.0244</v>
      </c>
      <c r="S235" s="3">
        <f t="shared" si="4"/>
        <v>66.52</v>
      </c>
      <c r="T235" s="3">
        <v>42.1667</v>
      </c>
      <c r="U235" s="4">
        <v>14.69087828</v>
      </c>
      <c r="V235" s="5">
        <v>13.928899999999999</v>
      </c>
      <c r="W235" s="6">
        <v>152.5444</v>
      </c>
      <c r="X235" s="7">
        <v>16.64733</v>
      </c>
      <c r="AA235" s="8">
        <v>3.5473300000000005</v>
      </c>
      <c r="AB235" s="8">
        <v>20.19466</v>
      </c>
    </row>
    <row r="236" spans="1:28" ht="12.75">
      <c r="A236" s="12" t="s">
        <v>288</v>
      </c>
      <c r="B236" s="1" t="s">
        <v>206</v>
      </c>
      <c r="C236" s="1" t="s">
        <v>30</v>
      </c>
      <c r="D236" s="1">
        <v>2</v>
      </c>
      <c r="E236" s="1" t="s">
        <v>290</v>
      </c>
      <c r="F236" s="2">
        <v>46.906</v>
      </c>
      <c r="G236" s="2">
        <v>37.7908</v>
      </c>
      <c r="H236" s="2">
        <v>14.0628</v>
      </c>
      <c r="I236" s="2">
        <v>4.272</v>
      </c>
      <c r="J236" s="2">
        <v>2.9916</v>
      </c>
      <c r="K236" s="2">
        <v>5.28</v>
      </c>
      <c r="L236" s="2">
        <v>65.66</v>
      </c>
      <c r="M236" s="2">
        <v>75.69</v>
      </c>
      <c r="N236" s="2">
        <v>75.76</v>
      </c>
      <c r="O236" s="2">
        <f t="shared" si="0"/>
        <v>328.4132</v>
      </c>
      <c r="P236" s="2">
        <f t="shared" si="1"/>
        <v>32.91986666666667</v>
      </c>
      <c r="Q236" s="2">
        <f t="shared" si="2"/>
        <v>72.36999999999999</v>
      </c>
      <c r="R236" s="2">
        <f t="shared" si="3"/>
        <v>46.906</v>
      </c>
      <c r="S236" s="2">
        <f t="shared" si="4"/>
        <v>75.76</v>
      </c>
      <c r="T236" s="3">
        <v>49</v>
      </c>
      <c r="U236" s="4">
        <v>17.0716</v>
      </c>
      <c r="V236" s="5">
        <v>12.5436</v>
      </c>
      <c r="W236" s="6">
        <v>122.666</v>
      </c>
      <c r="X236" s="7">
        <v>13.52096</v>
      </c>
      <c r="AA236" s="8">
        <v>0.4209600000000009</v>
      </c>
      <c r="AB236" s="8">
        <v>13.941920000000001</v>
      </c>
    </row>
    <row r="237" spans="1:28" ht="12.75">
      <c r="A237" s="12" t="s">
        <v>288</v>
      </c>
      <c r="B237" s="1" t="s">
        <v>206</v>
      </c>
      <c r="C237" s="1" t="s">
        <v>30</v>
      </c>
      <c r="D237" s="1">
        <v>3</v>
      </c>
      <c r="E237" s="1" t="s">
        <v>291</v>
      </c>
      <c r="F237" s="2">
        <v>78.106</v>
      </c>
      <c r="G237" s="2">
        <v>32.7673</v>
      </c>
      <c r="H237" s="2">
        <v>27.1362</v>
      </c>
      <c r="I237" s="2">
        <v>3.912</v>
      </c>
      <c r="J237" s="2">
        <v>2.3774</v>
      </c>
      <c r="K237" s="2">
        <v>4.079</v>
      </c>
      <c r="L237" s="2">
        <v>57.61</v>
      </c>
      <c r="M237" s="2">
        <v>55.34</v>
      </c>
      <c r="N237" s="2">
        <v>49.64</v>
      </c>
      <c r="O237" s="2">
        <f t="shared" si="0"/>
        <v>310.9679</v>
      </c>
      <c r="P237" s="2">
        <f t="shared" si="1"/>
        <v>46.003166666666665</v>
      </c>
      <c r="Q237" s="2">
        <f t="shared" si="2"/>
        <v>54.196666666666665</v>
      </c>
      <c r="R237" s="2">
        <f t="shared" si="3"/>
        <v>78.106</v>
      </c>
      <c r="S237" s="2">
        <f t="shared" si="4"/>
        <v>57.61</v>
      </c>
      <c r="T237" s="3">
        <v>45</v>
      </c>
      <c r="U237" s="4">
        <v>15.677999999999999</v>
      </c>
      <c r="V237" s="5">
        <v>10.368400000000001</v>
      </c>
      <c r="W237" s="6">
        <v>135.716</v>
      </c>
      <c r="X237" s="7">
        <v>14.60844</v>
      </c>
      <c r="AA237" s="8">
        <v>1.5084400000000002</v>
      </c>
      <c r="AB237" s="8">
        <v>16.116880000000002</v>
      </c>
    </row>
    <row r="238" spans="1:28" ht="12.75">
      <c r="A238" s="12" t="s">
        <v>288</v>
      </c>
      <c r="B238" s="1" t="s">
        <v>206</v>
      </c>
      <c r="C238" s="1" t="s">
        <v>30</v>
      </c>
      <c r="D238" s="1">
        <v>4</v>
      </c>
      <c r="E238" s="1" t="s">
        <v>292</v>
      </c>
      <c r="F238" s="2">
        <v>91.336</v>
      </c>
      <c r="G238" s="2">
        <v>40.6944</v>
      </c>
      <c r="H238" s="2">
        <v>26.784</v>
      </c>
      <c r="I238" s="2">
        <v>14.208</v>
      </c>
      <c r="J238" s="2">
        <v>5.4119</v>
      </c>
      <c r="K238" s="2">
        <v>4.11</v>
      </c>
      <c r="L238" s="2">
        <v>54.76</v>
      </c>
      <c r="M238" s="2">
        <v>51.84</v>
      </c>
      <c r="N238" s="2">
        <v>57.6</v>
      </c>
      <c r="O238" s="2">
        <f t="shared" si="0"/>
        <v>346.7443</v>
      </c>
      <c r="P238" s="2">
        <f t="shared" si="1"/>
        <v>52.938133333333326</v>
      </c>
      <c r="Q238" s="2">
        <f t="shared" si="2"/>
        <v>54.73333333333333</v>
      </c>
      <c r="R238" s="2">
        <f t="shared" si="3"/>
        <v>91.336</v>
      </c>
      <c r="S238" s="2">
        <f t="shared" si="4"/>
        <v>57.6</v>
      </c>
      <c r="T238" s="3">
        <v>38.3333</v>
      </c>
      <c r="U238" s="4">
        <v>13.35532172</v>
      </c>
      <c r="V238" s="5">
        <v>23.7299</v>
      </c>
      <c r="W238" s="6">
        <v>148.936</v>
      </c>
      <c r="X238" s="7">
        <v>17.26659</v>
      </c>
      <c r="AA238" s="8">
        <v>4.166590000000001</v>
      </c>
      <c r="AB238" s="8">
        <v>21.43318</v>
      </c>
    </row>
    <row r="239" spans="1:28" ht="12.75">
      <c r="A239" s="12" t="s">
        <v>288</v>
      </c>
      <c r="B239" s="1" t="s">
        <v>206</v>
      </c>
      <c r="C239" s="1" t="s">
        <v>30</v>
      </c>
      <c r="D239" s="1">
        <v>5</v>
      </c>
      <c r="E239" s="1" t="s">
        <v>293</v>
      </c>
      <c r="F239" s="2">
        <v>48.02</v>
      </c>
      <c r="G239" s="2">
        <v>45.57</v>
      </c>
      <c r="H239" s="2">
        <v>24.3795</v>
      </c>
      <c r="I239" s="2">
        <v>8.109</v>
      </c>
      <c r="J239" s="2">
        <v>4.6539</v>
      </c>
      <c r="K239" s="2">
        <v>16.222</v>
      </c>
      <c r="L239" s="2">
        <v>0</v>
      </c>
      <c r="M239" s="2">
        <v>63.6</v>
      </c>
      <c r="N239" s="2">
        <v>0</v>
      </c>
      <c r="O239" s="2">
        <f t="shared" si="0"/>
        <v>210.5544</v>
      </c>
      <c r="P239" s="2">
        <f t="shared" si="1"/>
        <v>39.32316666666667</v>
      </c>
      <c r="Q239" s="2">
        <f t="shared" si="2"/>
        <v>21.2</v>
      </c>
      <c r="R239" s="2">
        <f t="shared" si="3"/>
        <v>48.02</v>
      </c>
      <c r="S239" s="2">
        <f t="shared" si="4"/>
        <v>63.6</v>
      </c>
      <c r="T239" s="3">
        <v>32</v>
      </c>
      <c r="U239" s="4">
        <v>11.1488</v>
      </c>
      <c r="V239" s="5">
        <v>28.984900000000003</v>
      </c>
      <c r="W239" s="6">
        <v>111.62</v>
      </c>
      <c r="X239" s="7">
        <v>14.060490000000001</v>
      </c>
      <c r="AA239" s="8">
        <v>0.9604900000000018</v>
      </c>
      <c r="AB239" s="8">
        <v>15.020980000000003</v>
      </c>
    </row>
    <row r="240" spans="1:28" ht="12.75">
      <c r="A240" s="12" t="s">
        <v>288</v>
      </c>
      <c r="B240" s="1" t="s">
        <v>206</v>
      </c>
      <c r="C240" s="1" t="s">
        <v>30</v>
      </c>
      <c r="D240" s="1">
        <v>6</v>
      </c>
      <c r="E240" s="1" t="s">
        <v>294</v>
      </c>
      <c r="F240" s="2">
        <v>23.184</v>
      </c>
      <c r="G240" s="2">
        <v>17.112</v>
      </c>
      <c r="H240" s="2">
        <v>17.253</v>
      </c>
      <c r="I240" s="2">
        <v>4.115</v>
      </c>
      <c r="J240" s="2">
        <v>2.2236</v>
      </c>
      <c r="K240" s="2">
        <v>2.701</v>
      </c>
      <c r="L240" s="2">
        <v>53.28</v>
      </c>
      <c r="M240" s="2">
        <v>66.03</v>
      </c>
      <c r="N240" s="2">
        <v>70.83</v>
      </c>
      <c r="O240" s="2">
        <f t="shared" si="0"/>
        <v>256.72860000000003</v>
      </c>
      <c r="P240" s="2">
        <f t="shared" si="1"/>
        <v>19.182999999999996</v>
      </c>
      <c r="Q240" s="2">
        <f t="shared" si="2"/>
        <v>63.38</v>
      </c>
      <c r="R240" s="2">
        <f t="shared" si="3"/>
        <v>23.184</v>
      </c>
      <c r="S240" s="2">
        <f t="shared" si="4"/>
        <v>70.83</v>
      </c>
      <c r="T240" s="3">
        <v>31</v>
      </c>
      <c r="U240" s="4">
        <v>10.8004</v>
      </c>
      <c r="V240" s="5">
        <v>9.0396</v>
      </c>
      <c r="W240" s="6">
        <v>94.014</v>
      </c>
      <c r="X240" s="7">
        <v>10.305359999999999</v>
      </c>
      <c r="AA240" s="8">
        <v>-2.794640000000001</v>
      </c>
      <c r="AB240" s="8">
        <v>7.510719999999997</v>
      </c>
    </row>
    <row r="241" spans="1:28" ht="12.75">
      <c r="A241" s="12" t="s">
        <v>288</v>
      </c>
      <c r="B241" s="1" t="s">
        <v>206</v>
      </c>
      <c r="C241" s="1" t="s">
        <v>30</v>
      </c>
      <c r="D241" s="1">
        <v>7</v>
      </c>
      <c r="E241" s="1" t="s">
        <v>295</v>
      </c>
      <c r="F241" s="2">
        <v>47.8142</v>
      </c>
      <c r="G241" s="2">
        <v>9.9093</v>
      </c>
      <c r="H241" s="2">
        <v>20.1024</v>
      </c>
      <c r="I241" s="2">
        <v>6.867</v>
      </c>
      <c r="J241" s="2">
        <v>2.4963</v>
      </c>
      <c r="K241" s="2">
        <v>1.111</v>
      </c>
      <c r="L241" s="2">
        <v>51.36</v>
      </c>
      <c r="M241" s="2">
        <v>25</v>
      </c>
      <c r="N241" s="2">
        <v>63.01</v>
      </c>
      <c r="O241" s="2">
        <f t="shared" si="0"/>
        <v>227.67019999999997</v>
      </c>
      <c r="P241" s="2">
        <f t="shared" si="1"/>
        <v>25.941966666666662</v>
      </c>
      <c r="Q241" s="2">
        <f t="shared" si="2"/>
        <v>46.45666666666667</v>
      </c>
      <c r="R241" s="2">
        <f t="shared" si="3"/>
        <v>47.8142</v>
      </c>
      <c r="S241" s="2">
        <f t="shared" si="4"/>
        <v>63.01</v>
      </c>
      <c r="T241" s="3">
        <v>72.2</v>
      </c>
      <c r="U241" s="4">
        <v>25.15448</v>
      </c>
      <c r="V241" s="5">
        <v>10.4743</v>
      </c>
      <c r="W241" s="6">
        <v>110.82419999999999</v>
      </c>
      <c r="X241" s="7">
        <v>12.12985</v>
      </c>
      <c r="AA241" s="8">
        <v>-0.9701500000000003</v>
      </c>
      <c r="AB241" s="8">
        <v>11.159699999999999</v>
      </c>
    </row>
    <row r="242" spans="1:28" ht="12.75">
      <c r="A242" s="12" t="s">
        <v>288</v>
      </c>
      <c r="B242" s="1" t="s">
        <v>206</v>
      </c>
      <c r="C242" s="1" t="s">
        <v>30</v>
      </c>
      <c r="D242" s="1">
        <v>8</v>
      </c>
      <c r="E242" s="1" t="s">
        <v>296</v>
      </c>
      <c r="F242" s="2">
        <v>71.0618</v>
      </c>
      <c r="G242" s="2">
        <v>32.0371</v>
      </c>
      <c r="H242" s="2">
        <v>23.437</v>
      </c>
      <c r="I242" s="2">
        <v>3.773</v>
      </c>
      <c r="J242" s="2">
        <v>2.6129</v>
      </c>
      <c r="K242" s="2">
        <v>8.25</v>
      </c>
      <c r="L242" s="2">
        <v>55.95</v>
      </c>
      <c r="M242" s="2">
        <v>78.83</v>
      </c>
      <c r="N242" s="2">
        <v>40.86</v>
      </c>
      <c r="O242" s="2">
        <f t="shared" si="0"/>
        <v>316.8118</v>
      </c>
      <c r="P242" s="2">
        <f t="shared" si="1"/>
        <v>42.17863333333334</v>
      </c>
      <c r="Q242" s="2">
        <f t="shared" si="2"/>
        <v>58.54666666666666</v>
      </c>
      <c r="R242" s="2">
        <f t="shared" si="3"/>
        <v>71.0618</v>
      </c>
      <c r="S242" s="2">
        <f t="shared" si="4"/>
        <v>78.83</v>
      </c>
      <c r="T242" s="3">
        <v>22</v>
      </c>
      <c r="U242" s="4">
        <v>7.6648</v>
      </c>
      <c r="V242" s="5">
        <v>14.6359</v>
      </c>
      <c r="W242" s="6">
        <v>149.8918</v>
      </c>
      <c r="X242" s="7">
        <v>16.45277</v>
      </c>
      <c r="AA242" s="8">
        <v>3.3527700000000014</v>
      </c>
      <c r="AB242" s="8">
        <v>19.80554</v>
      </c>
    </row>
    <row r="243" spans="1:28" ht="12.75">
      <c r="A243" s="12" t="s">
        <v>288</v>
      </c>
      <c r="B243" s="1" t="s">
        <v>206</v>
      </c>
      <c r="C243" s="1" t="s">
        <v>30</v>
      </c>
      <c r="D243" s="1">
        <v>9</v>
      </c>
      <c r="E243" s="1" t="s">
        <v>297</v>
      </c>
      <c r="F243" s="2">
        <v>45.55</v>
      </c>
      <c r="G243" s="2">
        <v>17.0812</v>
      </c>
      <c r="H243" s="2">
        <v>10.4175</v>
      </c>
      <c r="I243" s="2">
        <v>0.346</v>
      </c>
      <c r="J243" s="2">
        <v>0</v>
      </c>
      <c r="K243" s="2">
        <v>6.252</v>
      </c>
      <c r="L243" s="2">
        <v>0</v>
      </c>
      <c r="M243" s="2">
        <v>0</v>
      </c>
      <c r="N243" s="2">
        <v>56.3</v>
      </c>
      <c r="O243" s="2">
        <f t="shared" si="0"/>
        <v>135.9467</v>
      </c>
      <c r="P243" s="2">
        <f t="shared" si="1"/>
        <v>24.349566666666664</v>
      </c>
      <c r="Q243" s="2">
        <f t="shared" si="2"/>
        <v>18.766666666666666</v>
      </c>
      <c r="R243" s="2">
        <f t="shared" si="3"/>
        <v>45.55</v>
      </c>
      <c r="S243" s="2">
        <f t="shared" si="4"/>
        <v>56.3</v>
      </c>
      <c r="T243" s="3">
        <v>0</v>
      </c>
      <c r="U243" s="4">
        <v>0</v>
      </c>
      <c r="V243" s="5">
        <v>6.598</v>
      </c>
      <c r="W243" s="6">
        <v>101.85</v>
      </c>
      <c r="X243" s="7">
        <v>10.8448</v>
      </c>
      <c r="AA243" s="8">
        <v>-2.2552000000000003</v>
      </c>
      <c r="AB243" s="8">
        <v>8.589599999999999</v>
      </c>
    </row>
    <row r="244" spans="1:28" ht="12.75">
      <c r="A244" s="12" t="s">
        <v>288</v>
      </c>
      <c r="B244" s="1" t="s">
        <v>206</v>
      </c>
      <c r="C244" s="1" t="s">
        <v>30</v>
      </c>
      <c r="D244" s="1">
        <v>10</v>
      </c>
      <c r="E244" s="1" t="s">
        <v>298</v>
      </c>
      <c r="F244" s="2">
        <v>39.3372</v>
      </c>
      <c r="G244" s="2">
        <v>25.38</v>
      </c>
      <c r="H244" s="2">
        <v>13.2681</v>
      </c>
      <c r="I244" s="2">
        <v>4.705</v>
      </c>
      <c r="J244" s="2">
        <v>4.4218</v>
      </c>
      <c r="K244" s="2">
        <v>3.651</v>
      </c>
      <c r="L244" s="2">
        <v>51.32</v>
      </c>
      <c r="M244" s="2">
        <v>0</v>
      </c>
      <c r="N244" s="2">
        <v>0</v>
      </c>
      <c r="O244" s="2">
        <f t="shared" si="0"/>
        <v>142.0831</v>
      </c>
      <c r="P244" s="2">
        <f t="shared" si="1"/>
        <v>25.995099999999997</v>
      </c>
      <c r="Q244" s="2">
        <f t="shared" si="2"/>
        <v>17.106666666666666</v>
      </c>
      <c r="R244" s="2">
        <f t="shared" si="3"/>
        <v>39.3372</v>
      </c>
      <c r="S244" s="2">
        <f t="shared" si="4"/>
        <v>51.32</v>
      </c>
      <c r="T244" s="3">
        <v>0</v>
      </c>
      <c r="U244" s="4">
        <v>0</v>
      </c>
      <c r="V244" s="5">
        <v>12.777800000000001</v>
      </c>
      <c r="W244" s="6">
        <v>90.6572</v>
      </c>
      <c r="X244" s="7">
        <v>10.3435</v>
      </c>
      <c r="AA244" s="8">
        <v>-2.756499999999999</v>
      </c>
      <c r="AB244" s="8">
        <v>7.5870000000000015</v>
      </c>
    </row>
    <row r="245" spans="1:28" ht="12.75">
      <c r="A245" s="12" t="s">
        <v>288</v>
      </c>
      <c r="B245" s="1" t="s">
        <v>206</v>
      </c>
      <c r="C245" s="1" t="s">
        <v>30</v>
      </c>
      <c r="D245" s="1">
        <v>11</v>
      </c>
      <c r="E245" s="1" t="s">
        <v>299</v>
      </c>
      <c r="F245" s="2">
        <v>35.532</v>
      </c>
      <c r="G245" s="2">
        <v>19.896</v>
      </c>
      <c r="H245" s="2">
        <v>21.2642</v>
      </c>
      <c r="I245" s="2">
        <v>3.248</v>
      </c>
      <c r="J245" s="2">
        <v>1.2052</v>
      </c>
      <c r="K245" s="2">
        <v>4.011</v>
      </c>
      <c r="L245" s="2">
        <v>74.06</v>
      </c>
      <c r="M245" s="2">
        <v>64.38</v>
      </c>
      <c r="N245" s="2">
        <v>58.54</v>
      </c>
      <c r="O245" s="2">
        <f t="shared" si="0"/>
        <v>282.1363999999999</v>
      </c>
      <c r="P245" s="2">
        <f t="shared" si="1"/>
        <v>25.564066666666665</v>
      </c>
      <c r="Q245" s="2">
        <f t="shared" si="2"/>
        <v>65.66</v>
      </c>
      <c r="R245" s="2">
        <f t="shared" si="3"/>
        <v>35.532</v>
      </c>
      <c r="S245" s="2">
        <f t="shared" si="4"/>
        <v>74.06</v>
      </c>
      <c r="T245" s="3">
        <v>57.1</v>
      </c>
      <c r="U245" s="4">
        <v>19.89364</v>
      </c>
      <c r="V245" s="5">
        <v>8.464200000000002</v>
      </c>
      <c r="W245" s="6">
        <v>109.592</v>
      </c>
      <c r="X245" s="7">
        <v>11.80562</v>
      </c>
      <c r="AA245" s="8">
        <v>-1.2943800000000003</v>
      </c>
      <c r="AB245" s="8">
        <v>10.511239999999999</v>
      </c>
    </row>
    <row r="246" spans="1:28" ht="12.75">
      <c r="A246" s="10" t="s">
        <v>300</v>
      </c>
      <c r="B246" s="11" t="s">
        <v>220</v>
      </c>
      <c r="C246" s="11" t="s">
        <v>63</v>
      </c>
      <c r="D246" s="11">
        <v>1</v>
      </c>
      <c r="E246" s="11" t="s">
        <v>301</v>
      </c>
      <c r="F246" s="3">
        <v>111.39</v>
      </c>
      <c r="G246" s="3">
        <v>45.6223</v>
      </c>
      <c r="H246" s="3">
        <v>25.2961</v>
      </c>
      <c r="I246" s="3">
        <v>3.22</v>
      </c>
      <c r="J246" s="3">
        <v>5.4139</v>
      </c>
      <c r="K246" s="3">
        <v>4.226</v>
      </c>
      <c r="L246" s="3">
        <v>86.12</v>
      </c>
      <c r="M246" s="3">
        <v>77.67</v>
      </c>
      <c r="N246" s="3">
        <v>58.3</v>
      </c>
      <c r="O246" s="3">
        <f t="shared" si="0"/>
        <v>417.2583</v>
      </c>
      <c r="P246" s="3">
        <f t="shared" si="1"/>
        <v>60.769466666666666</v>
      </c>
      <c r="Q246" s="3">
        <f t="shared" si="2"/>
        <v>74.03</v>
      </c>
      <c r="R246" s="3">
        <f t="shared" si="3"/>
        <v>111.39</v>
      </c>
      <c r="S246" s="3">
        <f t="shared" si="4"/>
        <v>86.12</v>
      </c>
      <c r="T246" s="3">
        <v>152</v>
      </c>
      <c r="U246" s="4">
        <v>52.9568</v>
      </c>
      <c r="V246" s="5">
        <v>12.859900000000001</v>
      </c>
      <c r="W246" s="6">
        <v>197.51</v>
      </c>
      <c r="X246" s="7">
        <v>21.03699</v>
      </c>
      <c r="AA246" s="8">
        <v>7.93699</v>
      </c>
      <c r="AB246" s="8">
        <v>28.973979999999997</v>
      </c>
    </row>
    <row r="247" spans="1:28" ht="12.75">
      <c r="A247" s="12" t="s">
        <v>300</v>
      </c>
      <c r="B247" s="1" t="s">
        <v>220</v>
      </c>
      <c r="C247" s="1" t="s">
        <v>63</v>
      </c>
      <c r="D247" s="1">
        <v>2</v>
      </c>
      <c r="E247" s="1" t="s">
        <v>302</v>
      </c>
      <c r="F247" s="2">
        <v>58.2649</v>
      </c>
      <c r="G247" s="2">
        <v>56.541</v>
      </c>
      <c r="H247" s="2">
        <v>29.8562</v>
      </c>
      <c r="I247" s="2">
        <v>12.253</v>
      </c>
      <c r="J247" s="2">
        <v>2.1352</v>
      </c>
      <c r="K247" s="2">
        <v>1.874</v>
      </c>
      <c r="L247" s="2">
        <v>50.48</v>
      </c>
      <c r="M247" s="2">
        <v>83</v>
      </c>
      <c r="N247" s="2">
        <v>79.1</v>
      </c>
      <c r="O247" s="2">
        <f t="shared" si="0"/>
        <v>373.5043</v>
      </c>
      <c r="P247" s="2">
        <f t="shared" si="1"/>
        <v>48.2207</v>
      </c>
      <c r="Q247" s="2">
        <f t="shared" si="2"/>
        <v>70.86</v>
      </c>
      <c r="R247" s="2">
        <f t="shared" si="3"/>
        <v>58.2649</v>
      </c>
      <c r="S247" s="2">
        <f t="shared" si="4"/>
        <v>83</v>
      </c>
      <c r="T247" s="3">
        <v>88.2</v>
      </c>
      <c r="U247" s="4">
        <v>30.72888</v>
      </c>
      <c r="V247" s="5">
        <v>16.2622</v>
      </c>
      <c r="W247" s="6">
        <v>141.2649</v>
      </c>
      <c r="X247" s="7">
        <v>15.75271</v>
      </c>
      <c r="AA247" s="8">
        <v>2.652710000000001</v>
      </c>
      <c r="AB247" s="8">
        <v>18.40542</v>
      </c>
    </row>
    <row r="248" spans="1:28" ht="12.75">
      <c r="A248" s="12" t="s">
        <v>300</v>
      </c>
      <c r="B248" s="1" t="s">
        <v>220</v>
      </c>
      <c r="C248" s="1" t="s">
        <v>63</v>
      </c>
      <c r="D248" s="1">
        <v>3</v>
      </c>
      <c r="E248" s="1" t="s">
        <v>303</v>
      </c>
      <c r="F248" s="2">
        <v>88.68</v>
      </c>
      <c r="G248" s="2">
        <v>45.356</v>
      </c>
      <c r="H248" s="2">
        <v>0</v>
      </c>
      <c r="I248" s="2">
        <v>10.67</v>
      </c>
      <c r="J248" s="2">
        <v>7.2967</v>
      </c>
      <c r="K248" s="2">
        <v>3.722</v>
      </c>
      <c r="L248" s="2">
        <v>78.97</v>
      </c>
      <c r="M248" s="2">
        <v>70.48</v>
      </c>
      <c r="N248" s="2">
        <v>0</v>
      </c>
      <c r="O248" s="2">
        <f t="shared" si="0"/>
        <v>305.1747</v>
      </c>
      <c r="P248" s="2">
        <f t="shared" si="1"/>
        <v>44.678666666666665</v>
      </c>
      <c r="Q248" s="2">
        <f t="shared" si="2"/>
        <v>49.81666666666666</v>
      </c>
      <c r="R248" s="2">
        <f t="shared" si="3"/>
        <v>88.68</v>
      </c>
      <c r="S248" s="2">
        <f t="shared" si="4"/>
        <v>78.97</v>
      </c>
      <c r="T248" s="3">
        <v>90</v>
      </c>
      <c r="U248" s="4">
        <v>31.355999999999998</v>
      </c>
      <c r="V248" s="5">
        <v>21.6887</v>
      </c>
      <c r="W248" s="6">
        <v>167.65</v>
      </c>
      <c r="X248" s="7">
        <v>18.93387</v>
      </c>
      <c r="AA248" s="8">
        <v>5.833869999999999</v>
      </c>
      <c r="AB248" s="8">
        <v>24.767739999999996</v>
      </c>
    </row>
    <row r="249" spans="1:28" ht="12.75">
      <c r="A249" s="12" t="s">
        <v>300</v>
      </c>
      <c r="B249" s="1" t="s">
        <v>220</v>
      </c>
      <c r="C249" s="1" t="s">
        <v>63</v>
      </c>
      <c r="D249" s="1">
        <v>4</v>
      </c>
      <c r="E249" s="1" t="s">
        <v>304</v>
      </c>
      <c r="F249" s="2">
        <v>100.7332</v>
      </c>
      <c r="G249" s="2">
        <v>26.4966</v>
      </c>
      <c r="H249" s="2">
        <v>23.5545</v>
      </c>
      <c r="I249" s="2">
        <v>5.733</v>
      </c>
      <c r="J249" s="2">
        <v>1.1886</v>
      </c>
      <c r="K249" s="2">
        <v>5.658</v>
      </c>
      <c r="L249" s="2">
        <v>89.18</v>
      </c>
      <c r="M249" s="2">
        <v>69.19</v>
      </c>
      <c r="N249" s="2">
        <v>88.19</v>
      </c>
      <c r="O249" s="2">
        <f t="shared" si="0"/>
        <v>409.9239</v>
      </c>
      <c r="P249" s="2">
        <f t="shared" si="1"/>
        <v>50.261433333333336</v>
      </c>
      <c r="Q249" s="2">
        <f t="shared" si="2"/>
        <v>82.18666666666667</v>
      </c>
      <c r="R249" s="2">
        <f t="shared" si="3"/>
        <v>100.7332</v>
      </c>
      <c r="S249" s="2">
        <f t="shared" si="4"/>
        <v>89.18</v>
      </c>
      <c r="T249" s="3">
        <v>86</v>
      </c>
      <c r="U249" s="4">
        <v>29.9624</v>
      </c>
      <c r="V249" s="5">
        <v>12.5796</v>
      </c>
      <c r="W249" s="6">
        <v>189.91320000000002</v>
      </c>
      <c r="X249" s="7">
        <v>20.249280000000002</v>
      </c>
      <c r="AA249" s="8">
        <v>7.149280000000003</v>
      </c>
      <c r="AB249" s="8">
        <v>27.398560000000003</v>
      </c>
    </row>
    <row r="250" spans="1:28" ht="12.75">
      <c r="A250" s="12" t="s">
        <v>300</v>
      </c>
      <c r="B250" s="1" t="s">
        <v>220</v>
      </c>
      <c r="C250" s="1" t="s">
        <v>63</v>
      </c>
      <c r="D250" s="1">
        <v>5</v>
      </c>
      <c r="E250" s="1" t="s">
        <v>305</v>
      </c>
      <c r="F250" s="2">
        <v>98.835</v>
      </c>
      <c r="G250" s="2">
        <v>40.5014</v>
      </c>
      <c r="H250" s="2">
        <v>20.6929</v>
      </c>
      <c r="I250" s="2">
        <v>5.548</v>
      </c>
      <c r="J250" s="2">
        <v>3.6426</v>
      </c>
      <c r="K250" s="2">
        <v>3.131</v>
      </c>
      <c r="L250" s="2">
        <v>81.41</v>
      </c>
      <c r="M250" s="2">
        <v>66.33</v>
      </c>
      <c r="N250" s="2">
        <v>25</v>
      </c>
      <c r="O250" s="2">
        <f t="shared" si="0"/>
        <v>345.0909</v>
      </c>
      <c r="P250" s="2">
        <f t="shared" si="1"/>
        <v>53.34309999999999</v>
      </c>
      <c r="Q250" s="2">
        <f t="shared" si="2"/>
        <v>57.580000000000005</v>
      </c>
      <c r="R250" s="2">
        <f t="shared" si="3"/>
        <v>98.835</v>
      </c>
      <c r="S250" s="2">
        <f t="shared" si="4"/>
        <v>81.41</v>
      </c>
      <c r="T250" s="3">
        <v>77</v>
      </c>
      <c r="U250" s="4">
        <v>26.8268</v>
      </c>
      <c r="V250" s="5">
        <v>12.3216</v>
      </c>
      <c r="W250" s="6">
        <v>180.245</v>
      </c>
      <c r="X250" s="7">
        <v>19.25666</v>
      </c>
      <c r="AA250" s="8">
        <v>6.1566600000000005</v>
      </c>
      <c r="AB250" s="8">
        <v>25.41332</v>
      </c>
    </row>
    <row r="251" spans="1:28" ht="12.75">
      <c r="A251" s="12" t="s">
        <v>300</v>
      </c>
      <c r="B251" s="1" t="s">
        <v>220</v>
      </c>
      <c r="C251" s="1" t="s">
        <v>63</v>
      </c>
      <c r="D251" s="1">
        <v>6</v>
      </c>
      <c r="E251" s="1" t="s">
        <v>306</v>
      </c>
      <c r="F251" s="2">
        <v>95.085</v>
      </c>
      <c r="G251" s="2">
        <v>34.3091</v>
      </c>
      <c r="H251" s="2">
        <v>21.0547</v>
      </c>
      <c r="I251" s="2">
        <v>1.37</v>
      </c>
      <c r="J251" s="2">
        <v>0.8928</v>
      </c>
      <c r="K251" s="2">
        <v>3.361</v>
      </c>
      <c r="L251" s="2">
        <v>79.74</v>
      </c>
      <c r="M251" s="2">
        <v>83.82</v>
      </c>
      <c r="N251" s="2">
        <v>79.81</v>
      </c>
      <c r="O251" s="2">
        <f t="shared" si="0"/>
        <v>399.44259999999997</v>
      </c>
      <c r="P251" s="2">
        <f t="shared" si="1"/>
        <v>50.1496</v>
      </c>
      <c r="Q251" s="2">
        <f t="shared" si="2"/>
        <v>81.12333333333333</v>
      </c>
      <c r="R251" s="2">
        <f t="shared" si="3"/>
        <v>95.085</v>
      </c>
      <c r="S251" s="2">
        <f t="shared" si="4"/>
        <v>83.82</v>
      </c>
      <c r="T251" s="3">
        <v>58</v>
      </c>
      <c r="U251" s="4">
        <v>20.2072</v>
      </c>
      <c r="V251" s="5">
        <v>5.6238</v>
      </c>
      <c r="W251" s="6">
        <v>178.90499999999997</v>
      </c>
      <c r="X251" s="7">
        <v>18.452879999999997</v>
      </c>
      <c r="AA251" s="8">
        <v>5.352879999999997</v>
      </c>
      <c r="AB251" s="8">
        <v>23.805759999999992</v>
      </c>
    </row>
    <row r="252" spans="1:28" ht="12.75">
      <c r="A252" s="12" t="s">
        <v>300</v>
      </c>
      <c r="B252" s="1" t="s">
        <v>220</v>
      </c>
      <c r="C252" s="1" t="s">
        <v>63</v>
      </c>
      <c r="D252" s="1">
        <v>7</v>
      </c>
      <c r="E252" s="1" t="s">
        <v>307</v>
      </c>
      <c r="F252" s="2">
        <v>100.4766</v>
      </c>
      <c r="G252" s="2">
        <v>48.0246</v>
      </c>
      <c r="H252" s="2">
        <v>24.6646</v>
      </c>
      <c r="I252" s="2">
        <v>2.193</v>
      </c>
      <c r="J252" s="2">
        <v>4.9139</v>
      </c>
      <c r="K252" s="2">
        <v>2.469</v>
      </c>
      <c r="L252" s="2">
        <v>84.12</v>
      </c>
      <c r="M252" s="2">
        <v>89.01</v>
      </c>
      <c r="N252" s="2">
        <v>0</v>
      </c>
      <c r="O252" s="2">
        <f t="shared" si="0"/>
        <v>355.87170000000003</v>
      </c>
      <c r="P252" s="2">
        <f t="shared" si="1"/>
        <v>57.72193333333333</v>
      </c>
      <c r="Q252" s="2">
        <f t="shared" si="2"/>
        <v>57.71</v>
      </c>
      <c r="R252" s="2">
        <f t="shared" si="3"/>
        <v>100.4766</v>
      </c>
      <c r="S252" s="2">
        <f t="shared" si="4"/>
        <v>89.01</v>
      </c>
      <c r="T252" s="3">
        <v>66</v>
      </c>
      <c r="U252" s="4">
        <v>22.9944</v>
      </c>
      <c r="V252" s="5">
        <v>9.575899999999999</v>
      </c>
      <c r="W252" s="6">
        <v>189.4866</v>
      </c>
      <c r="X252" s="7">
        <v>19.90625</v>
      </c>
      <c r="AA252" s="8">
        <v>6.80625</v>
      </c>
      <c r="AB252" s="8">
        <v>26.7125</v>
      </c>
    </row>
    <row r="253" spans="1:28" ht="12.75">
      <c r="A253" s="12" t="s">
        <v>300</v>
      </c>
      <c r="B253" s="1" t="s">
        <v>220</v>
      </c>
      <c r="C253" s="1" t="s">
        <v>63</v>
      </c>
      <c r="D253" s="1">
        <v>8</v>
      </c>
      <c r="E253" s="1" t="s">
        <v>308</v>
      </c>
      <c r="F253" s="2">
        <v>91.245</v>
      </c>
      <c r="G253" s="2">
        <v>51.52</v>
      </c>
      <c r="H253" s="2">
        <v>25.9164</v>
      </c>
      <c r="I253" s="2">
        <v>7.786</v>
      </c>
      <c r="J253" s="2">
        <v>3.7566</v>
      </c>
      <c r="K253" s="2">
        <v>6.087</v>
      </c>
      <c r="L253" s="2">
        <v>79.07</v>
      </c>
      <c r="M253" s="2">
        <v>79.56</v>
      </c>
      <c r="N253" s="2">
        <v>72.96</v>
      </c>
      <c r="O253" s="2">
        <f t="shared" si="0"/>
        <v>417.90099999999995</v>
      </c>
      <c r="P253" s="2">
        <f t="shared" si="1"/>
        <v>56.227133333333335</v>
      </c>
      <c r="Q253" s="2">
        <f t="shared" si="2"/>
        <v>77.19666666666666</v>
      </c>
      <c r="R253" s="2">
        <f t="shared" si="3"/>
        <v>91.245</v>
      </c>
      <c r="S253" s="2">
        <f t="shared" si="4"/>
        <v>79.56</v>
      </c>
      <c r="T253" s="3">
        <v>113</v>
      </c>
      <c r="U253" s="4">
        <v>39.3692</v>
      </c>
      <c r="V253" s="5">
        <v>17.6296</v>
      </c>
      <c r="W253" s="6">
        <v>170.805</v>
      </c>
      <c r="X253" s="7">
        <v>18.84346</v>
      </c>
      <c r="AA253" s="8">
        <v>5.743460000000001</v>
      </c>
      <c r="AB253" s="8">
        <v>24.58692</v>
      </c>
    </row>
    <row r="254" spans="1:28" ht="12.75">
      <c r="A254" s="12" t="s">
        <v>300</v>
      </c>
      <c r="B254" s="1" t="s">
        <v>220</v>
      </c>
      <c r="C254" s="1" t="s">
        <v>63</v>
      </c>
      <c r="D254" s="1">
        <v>9</v>
      </c>
      <c r="E254" s="1" t="s">
        <v>309</v>
      </c>
      <c r="F254" s="2">
        <v>82.17</v>
      </c>
      <c r="G254" s="2">
        <v>28.1766</v>
      </c>
      <c r="H254" s="2">
        <v>29.0352</v>
      </c>
      <c r="I254" s="2">
        <v>4.929</v>
      </c>
      <c r="J254" s="2">
        <v>3.7269</v>
      </c>
      <c r="K254" s="2">
        <v>4.741</v>
      </c>
      <c r="L254" s="2">
        <v>77.12</v>
      </c>
      <c r="M254" s="2">
        <v>0</v>
      </c>
      <c r="N254" s="2">
        <v>0</v>
      </c>
      <c r="O254" s="2">
        <f t="shared" si="0"/>
        <v>229.89870000000002</v>
      </c>
      <c r="P254" s="2">
        <f t="shared" si="1"/>
        <v>46.4606</v>
      </c>
      <c r="Q254" s="2">
        <f t="shared" si="2"/>
        <v>25.706666666666667</v>
      </c>
      <c r="R254" s="2">
        <f t="shared" si="3"/>
        <v>82.17</v>
      </c>
      <c r="S254" s="2">
        <f t="shared" si="4"/>
        <v>77.12</v>
      </c>
      <c r="T254" s="3">
        <v>135</v>
      </c>
      <c r="U254" s="4">
        <v>47.034</v>
      </c>
      <c r="V254" s="5">
        <v>13.3969</v>
      </c>
      <c r="W254" s="6">
        <v>159.29000000000002</v>
      </c>
      <c r="X254" s="7">
        <v>17.268690000000003</v>
      </c>
      <c r="AA254" s="8">
        <v>4.168690000000003</v>
      </c>
      <c r="AB254" s="8">
        <v>21.437380000000005</v>
      </c>
    </row>
    <row r="255" spans="1:28" ht="12.75">
      <c r="A255" s="10" t="s">
        <v>310</v>
      </c>
      <c r="B255" s="11" t="s">
        <v>280</v>
      </c>
      <c r="C255" s="11" t="s">
        <v>30</v>
      </c>
      <c r="D255" s="11">
        <v>1</v>
      </c>
      <c r="E255" s="11" t="s">
        <v>311</v>
      </c>
      <c r="F255" s="3">
        <v>76.31</v>
      </c>
      <c r="G255" s="3">
        <v>34.5426</v>
      </c>
      <c r="H255" s="3">
        <v>16.3583</v>
      </c>
      <c r="I255" s="3">
        <v>1.951</v>
      </c>
      <c r="J255" s="3">
        <v>2.3249</v>
      </c>
      <c r="K255" s="3">
        <v>5.634</v>
      </c>
      <c r="L255" s="3">
        <v>56.55</v>
      </c>
      <c r="M255" s="3">
        <v>62.18</v>
      </c>
      <c r="N255" s="3">
        <v>68.52</v>
      </c>
      <c r="O255" s="3">
        <f t="shared" si="0"/>
        <v>324.37080000000003</v>
      </c>
      <c r="P255" s="3">
        <f t="shared" si="1"/>
        <v>42.40363333333334</v>
      </c>
      <c r="Q255" s="3">
        <f t="shared" si="2"/>
        <v>62.416666666666664</v>
      </c>
      <c r="R255" s="3">
        <f t="shared" si="3"/>
        <v>76.31</v>
      </c>
      <c r="S255" s="3">
        <f t="shared" si="4"/>
        <v>68.52</v>
      </c>
      <c r="T255" s="3">
        <v>0</v>
      </c>
      <c r="U255" s="4">
        <v>0</v>
      </c>
      <c r="V255" s="5">
        <v>9.9099</v>
      </c>
      <c r="W255" s="6">
        <v>144.82999999999998</v>
      </c>
      <c r="X255" s="7">
        <v>15.473989999999999</v>
      </c>
      <c r="AA255" s="8">
        <v>2.373989999999999</v>
      </c>
      <c r="AB255" s="8">
        <v>17.84798</v>
      </c>
    </row>
    <row r="256" spans="1:28" ht="12.75">
      <c r="A256" s="12" t="s">
        <v>310</v>
      </c>
      <c r="B256" s="1" t="s">
        <v>280</v>
      </c>
      <c r="C256" s="1" t="s">
        <v>30</v>
      </c>
      <c r="D256" s="1">
        <v>2</v>
      </c>
      <c r="E256" s="1" t="s">
        <v>312</v>
      </c>
      <c r="F256" s="2">
        <v>70.8638</v>
      </c>
      <c r="G256" s="2">
        <v>35.4711</v>
      </c>
      <c r="H256" s="2">
        <v>22.4165</v>
      </c>
      <c r="I256" s="2">
        <v>4.235</v>
      </c>
      <c r="J256" s="2">
        <v>2.8179</v>
      </c>
      <c r="K256" s="2">
        <v>5.057</v>
      </c>
      <c r="L256" s="2">
        <v>57</v>
      </c>
      <c r="M256" s="2">
        <v>51.81</v>
      </c>
      <c r="N256" s="2">
        <v>47.46</v>
      </c>
      <c r="O256" s="2">
        <f t="shared" si="0"/>
        <v>297.1313</v>
      </c>
      <c r="P256" s="2">
        <f t="shared" si="1"/>
        <v>42.91713333333333</v>
      </c>
      <c r="Q256" s="2">
        <f t="shared" si="2"/>
        <v>52.09</v>
      </c>
      <c r="R256" s="2">
        <f t="shared" si="3"/>
        <v>70.8638</v>
      </c>
      <c r="S256" s="2">
        <f t="shared" si="4"/>
        <v>57</v>
      </c>
      <c r="T256" s="3">
        <v>0</v>
      </c>
      <c r="U256" s="4">
        <v>0</v>
      </c>
      <c r="V256" s="5">
        <v>12.1099</v>
      </c>
      <c r="W256" s="6">
        <v>127.8638</v>
      </c>
      <c r="X256" s="7">
        <v>13.99737</v>
      </c>
      <c r="AA256" s="8">
        <v>0.8973700000000004</v>
      </c>
      <c r="AB256" s="8">
        <v>14.89474</v>
      </c>
    </row>
    <row r="257" spans="1:28" ht="12.75">
      <c r="A257" s="12" t="s">
        <v>310</v>
      </c>
      <c r="B257" s="1" t="s">
        <v>280</v>
      </c>
      <c r="C257" s="1" t="s">
        <v>30</v>
      </c>
      <c r="D257" s="1">
        <v>3</v>
      </c>
      <c r="E257" s="1" t="s">
        <v>313</v>
      </c>
      <c r="F257" s="2">
        <v>67.9101</v>
      </c>
      <c r="G257" s="2">
        <v>28.9395</v>
      </c>
      <c r="H257" s="2">
        <v>16.6141</v>
      </c>
      <c r="I257" s="2">
        <v>2.782</v>
      </c>
      <c r="J257" s="2">
        <v>2.6633</v>
      </c>
      <c r="K257" s="2">
        <v>5.71</v>
      </c>
      <c r="L257" s="2">
        <v>53.08</v>
      </c>
      <c r="M257" s="2">
        <v>55.83</v>
      </c>
      <c r="N257" s="2">
        <v>58.85</v>
      </c>
      <c r="O257" s="2">
        <f t="shared" si="0"/>
        <v>292.379</v>
      </c>
      <c r="P257" s="2">
        <f t="shared" si="1"/>
        <v>37.82123333333333</v>
      </c>
      <c r="Q257" s="2">
        <f t="shared" si="2"/>
        <v>55.919999999999995</v>
      </c>
      <c r="R257" s="2">
        <f t="shared" si="3"/>
        <v>67.9101</v>
      </c>
      <c r="S257" s="2">
        <f t="shared" si="4"/>
        <v>58.85</v>
      </c>
      <c r="T257" s="3">
        <v>0</v>
      </c>
      <c r="U257" s="4">
        <v>0</v>
      </c>
      <c r="V257" s="5">
        <v>11.1553</v>
      </c>
      <c r="W257" s="6">
        <v>126.7601</v>
      </c>
      <c r="X257" s="7">
        <v>13.79154</v>
      </c>
      <c r="AA257" s="8">
        <v>0.6915399999999998</v>
      </c>
      <c r="AB257" s="8">
        <v>14.48308</v>
      </c>
    </row>
    <row r="258" spans="1:28" ht="12.75">
      <c r="A258" s="12" t="s">
        <v>310</v>
      </c>
      <c r="B258" s="1" t="s">
        <v>280</v>
      </c>
      <c r="C258" s="1" t="s">
        <v>30</v>
      </c>
      <c r="D258" s="1">
        <v>4</v>
      </c>
      <c r="E258" s="1" t="s">
        <v>314</v>
      </c>
      <c r="F258" s="2">
        <v>37.914</v>
      </c>
      <c r="G258" s="2">
        <v>26.4563</v>
      </c>
      <c r="H258" s="2">
        <v>14.7682</v>
      </c>
      <c r="I258" s="2">
        <v>2.318</v>
      </c>
      <c r="J258" s="2">
        <v>3.3095</v>
      </c>
      <c r="K258" s="2">
        <v>5.634</v>
      </c>
      <c r="L258" s="2">
        <v>56.19</v>
      </c>
      <c r="M258" s="2">
        <v>66.69</v>
      </c>
      <c r="N258" s="2">
        <v>54.59</v>
      </c>
      <c r="O258" s="2">
        <f t="shared" si="0"/>
        <v>267.87</v>
      </c>
      <c r="P258" s="2">
        <f t="shared" si="1"/>
        <v>26.379499999999997</v>
      </c>
      <c r="Q258" s="2">
        <f t="shared" si="2"/>
        <v>59.156666666666666</v>
      </c>
      <c r="R258" s="2">
        <f t="shared" si="3"/>
        <v>37.914</v>
      </c>
      <c r="S258" s="2">
        <f t="shared" si="4"/>
        <v>66.69</v>
      </c>
      <c r="T258" s="3">
        <v>0</v>
      </c>
      <c r="U258" s="4">
        <v>0</v>
      </c>
      <c r="V258" s="5">
        <v>11.2615</v>
      </c>
      <c r="W258" s="6">
        <v>104.604</v>
      </c>
      <c r="X258" s="7">
        <v>11.586549999999999</v>
      </c>
      <c r="AA258" s="8">
        <v>-1.5134500000000006</v>
      </c>
      <c r="AB258" s="8">
        <v>10.073099999999998</v>
      </c>
    </row>
    <row r="259" spans="1:28" ht="12.75">
      <c r="A259" s="12" t="s">
        <v>310</v>
      </c>
      <c r="B259" s="1" t="s">
        <v>280</v>
      </c>
      <c r="C259" s="1" t="s">
        <v>30</v>
      </c>
      <c r="D259" s="1">
        <v>5</v>
      </c>
      <c r="E259" s="1" t="s">
        <v>315</v>
      </c>
      <c r="F259" s="2">
        <v>86.5</v>
      </c>
      <c r="G259" s="2">
        <v>36.544</v>
      </c>
      <c r="H259" s="2">
        <v>16.6275</v>
      </c>
      <c r="I259" s="2">
        <v>1.092</v>
      </c>
      <c r="J259" s="2">
        <v>3.4522</v>
      </c>
      <c r="K259" s="2">
        <v>4.875</v>
      </c>
      <c r="L259" s="2">
        <v>51.92</v>
      </c>
      <c r="M259" s="2">
        <v>49.38</v>
      </c>
      <c r="N259" s="2">
        <v>55.67</v>
      </c>
      <c r="O259" s="2">
        <f t="shared" si="0"/>
        <v>306.06070000000005</v>
      </c>
      <c r="P259" s="2">
        <f t="shared" si="1"/>
        <v>46.55716666666666</v>
      </c>
      <c r="Q259" s="2">
        <f t="shared" si="2"/>
        <v>52.323333333333345</v>
      </c>
      <c r="R259" s="2">
        <f t="shared" si="3"/>
        <v>86.5</v>
      </c>
      <c r="S259" s="2">
        <f t="shared" si="4"/>
        <v>55.67</v>
      </c>
      <c r="T259" s="3">
        <v>30</v>
      </c>
      <c r="U259" s="4">
        <v>10.452</v>
      </c>
      <c r="V259" s="5">
        <v>9.4192</v>
      </c>
      <c r="W259" s="6">
        <v>142.17000000000002</v>
      </c>
      <c r="X259" s="7">
        <v>15.158920000000002</v>
      </c>
      <c r="AA259" s="8">
        <v>2.0589200000000023</v>
      </c>
      <c r="AB259" s="8">
        <v>17.217840000000002</v>
      </c>
    </row>
    <row r="260" spans="1:28" ht="12.75">
      <c r="A260" s="12" t="s">
        <v>310</v>
      </c>
      <c r="B260" s="1" t="s">
        <v>280</v>
      </c>
      <c r="C260" s="1" t="s">
        <v>30</v>
      </c>
      <c r="D260" s="1">
        <v>6</v>
      </c>
      <c r="E260" s="1" t="s">
        <v>316</v>
      </c>
      <c r="F260" s="2">
        <v>52.676</v>
      </c>
      <c r="G260" s="2">
        <v>28.739</v>
      </c>
      <c r="H260" s="2">
        <v>6.2199</v>
      </c>
      <c r="I260" s="2">
        <v>1.737</v>
      </c>
      <c r="J260" s="2">
        <v>2.1751</v>
      </c>
      <c r="K260" s="2">
        <v>7.501</v>
      </c>
      <c r="L260" s="2">
        <v>52.5</v>
      </c>
      <c r="M260" s="2">
        <v>54.49</v>
      </c>
      <c r="N260" s="2">
        <v>40.37</v>
      </c>
      <c r="O260" s="2">
        <f t="shared" si="0"/>
        <v>246.40800000000002</v>
      </c>
      <c r="P260" s="2">
        <f t="shared" si="1"/>
        <v>29.211633333333335</v>
      </c>
      <c r="Q260" s="2">
        <f t="shared" si="2"/>
        <v>49.120000000000005</v>
      </c>
      <c r="R260" s="2">
        <f t="shared" si="3"/>
        <v>52.676</v>
      </c>
      <c r="S260" s="2">
        <f t="shared" si="4"/>
        <v>54.49</v>
      </c>
      <c r="T260" s="3">
        <v>0</v>
      </c>
      <c r="U260" s="4">
        <v>0</v>
      </c>
      <c r="V260" s="5">
        <v>11.4131</v>
      </c>
      <c r="W260" s="6">
        <v>107.166</v>
      </c>
      <c r="X260" s="7">
        <v>11.85791</v>
      </c>
      <c r="AA260" s="8">
        <v>-1.2420899999999993</v>
      </c>
      <c r="AB260" s="8">
        <v>10.615820000000001</v>
      </c>
    </row>
    <row r="261" spans="1:28" ht="12.75">
      <c r="A261" s="12" t="s">
        <v>310</v>
      </c>
      <c r="B261" s="1" t="s">
        <v>280</v>
      </c>
      <c r="C261" s="1" t="s">
        <v>30</v>
      </c>
      <c r="D261" s="1">
        <v>7</v>
      </c>
      <c r="E261" s="1" t="s">
        <v>317</v>
      </c>
      <c r="F261" s="2">
        <v>37.54</v>
      </c>
      <c r="G261" s="2">
        <v>27.195</v>
      </c>
      <c r="H261" s="2">
        <v>11.8411</v>
      </c>
      <c r="I261" s="2">
        <v>1.429</v>
      </c>
      <c r="J261" s="2">
        <v>1.9283</v>
      </c>
      <c r="K261" s="2">
        <v>4.24</v>
      </c>
      <c r="L261" s="2">
        <v>43.14</v>
      </c>
      <c r="M261" s="2">
        <v>49.7</v>
      </c>
      <c r="N261" s="2">
        <v>58.71</v>
      </c>
      <c r="O261" s="2">
        <f t="shared" si="0"/>
        <v>235.72340000000003</v>
      </c>
      <c r="P261" s="2">
        <f t="shared" si="1"/>
        <v>25.525366666666667</v>
      </c>
      <c r="Q261" s="2">
        <f t="shared" si="2"/>
        <v>50.51666666666667</v>
      </c>
      <c r="R261" s="2">
        <f t="shared" si="3"/>
        <v>37.54</v>
      </c>
      <c r="S261" s="2">
        <f t="shared" si="4"/>
        <v>58.71</v>
      </c>
      <c r="T261" s="3">
        <v>0</v>
      </c>
      <c r="U261" s="4">
        <v>0</v>
      </c>
      <c r="V261" s="5">
        <v>7.597300000000001</v>
      </c>
      <c r="W261" s="6">
        <v>96.25</v>
      </c>
      <c r="X261" s="7">
        <v>10.38473</v>
      </c>
      <c r="AA261" s="8">
        <v>-2.7152700000000003</v>
      </c>
      <c r="AB261" s="8">
        <v>7.669459999999999</v>
      </c>
    </row>
    <row r="262" spans="1:28" ht="12.75">
      <c r="A262" s="12" t="s">
        <v>310</v>
      </c>
      <c r="B262" s="1" t="s">
        <v>280</v>
      </c>
      <c r="C262" s="1" t="s">
        <v>30</v>
      </c>
      <c r="D262" s="1">
        <v>8</v>
      </c>
      <c r="E262" s="1" t="s">
        <v>318</v>
      </c>
      <c r="F262" s="2">
        <v>67.384</v>
      </c>
      <c r="G262" s="2">
        <v>9.0071</v>
      </c>
      <c r="H262" s="2">
        <v>15.0089</v>
      </c>
      <c r="I262" s="2">
        <v>2.564</v>
      </c>
      <c r="J262" s="2">
        <v>2.7163</v>
      </c>
      <c r="K262" s="2">
        <v>3.74</v>
      </c>
      <c r="L262" s="2">
        <v>56.85</v>
      </c>
      <c r="M262" s="2">
        <v>42.53</v>
      </c>
      <c r="N262" s="2">
        <v>69.37</v>
      </c>
      <c r="O262" s="2">
        <f t="shared" si="0"/>
        <v>269.1703</v>
      </c>
      <c r="P262" s="2">
        <f t="shared" si="1"/>
        <v>30.46666666666667</v>
      </c>
      <c r="Q262" s="2">
        <f t="shared" si="2"/>
        <v>56.25</v>
      </c>
      <c r="R262" s="2">
        <f t="shared" si="3"/>
        <v>67.384</v>
      </c>
      <c r="S262" s="2">
        <f t="shared" si="4"/>
        <v>69.37</v>
      </c>
      <c r="T262" s="3">
        <v>0</v>
      </c>
      <c r="U262" s="4">
        <v>0</v>
      </c>
      <c r="V262" s="5">
        <v>9.0203</v>
      </c>
      <c r="W262" s="6">
        <v>136.75400000000002</v>
      </c>
      <c r="X262" s="7">
        <v>14.577430000000001</v>
      </c>
      <c r="AA262" s="8">
        <v>1.4774300000000018</v>
      </c>
      <c r="AB262" s="8">
        <v>16.054860000000005</v>
      </c>
    </row>
    <row r="263" spans="1:28" ht="12.75">
      <c r="A263" s="12" t="s">
        <v>310</v>
      </c>
      <c r="B263" s="1" t="s">
        <v>280</v>
      </c>
      <c r="C263" s="1" t="s">
        <v>30</v>
      </c>
      <c r="D263" s="1">
        <v>9</v>
      </c>
      <c r="E263" s="1" t="s">
        <v>319</v>
      </c>
      <c r="F263" s="2">
        <v>45.744</v>
      </c>
      <c r="G263" s="2">
        <v>0</v>
      </c>
      <c r="H263" s="2">
        <v>0</v>
      </c>
      <c r="I263" s="2">
        <v>2.449</v>
      </c>
      <c r="J263" s="2">
        <v>2.8179</v>
      </c>
      <c r="K263" s="2">
        <v>3.857</v>
      </c>
      <c r="L263" s="2">
        <v>44.58</v>
      </c>
      <c r="M263" s="2">
        <v>0</v>
      </c>
      <c r="N263" s="2">
        <v>0</v>
      </c>
      <c r="O263" s="2">
        <f t="shared" si="0"/>
        <v>99.4479</v>
      </c>
      <c r="P263" s="2">
        <f t="shared" si="1"/>
        <v>15.248</v>
      </c>
      <c r="Q263" s="2">
        <f t="shared" si="2"/>
        <v>14.86</v>
      </c>
      <c r="R263" s="2">
        <f t="shared" si="3"/>
        <v>45.744</v>
      </c>
      <c r="S263" s="2">
        <f t="shared" si="4"/>
        <v>44.58</v>
      </c>
      <c r="T263" s="3">
        <v>0</v>
      </c>
      <c r="U263" s="4">
        <v>0</v>
      </c>
      <c r="V263" s="5">
        <v>9.123899999999999</v>
      </c>
      <c r="W263" s="6">
        <v>90.324</v>
      </c>
      <c r="X263" s="7">
        <v>9.94479</v>
      </c>
      <c r="AA263" s="8">
        <v>-3.1552100000000003</v>
      </c>
      <c r="AB263" s="8">
        <v>6.789579999999999</v>
      </c>
    </row>
    <row r="264" spans="1:28" ht="12.75">
      <c r="A264" s="12" t="s">
        <v>310</v>
      </c>
      <c r="B264" s="1" t="s">
        <v>280</v>
      </c>
      <c r="C264" s="1" t="s">
        <v>30</v>
      </c>
      <c r="D264" s="1">
        <v>10</v>
      </c>
      <c r="E264" s="1" t="s">
        <v>320</v>
      </c>
      <c r="F264" s="2">
        <v>69.8025</v>
      </c>
      <c r="G264" s="2">
        <v>37.0146</v>
      </c>
      <c r="H264" s="2">
        <v>6.4107</v>
      </c>
      <c r="I264" s="2">
        <v>0</v>
      </c>
      <c r="J264" s="2">
        <v>2.898</v>
      </c>
      <c r="K264" s="2">
        <v>4.635</v>
      </c>
      <c r="L264" s="2">
        <v>48.38</v>
      </c>
      <c r="M264" s="2">
        <v>57.67</v>
      </c>
      <c r="N264" s="2">
        <v>34.78</v>
      </c>
      <c r="O264" s="2">
        <f t="shared" si="0"/>
        <v>261.5908</v>
      </c>
      <c r="P264" s="2">
        <f t="shared" si="1"/>
        <v>37.7426</v>
      </c>
      <c r="Q264" s="2">
        <f t="shared" si="2"/>
        <v>46.943333333333335</v>
      </c>
      <c r="R264" s="2">
        <f t="shared" si="3"/>
        <v>69.8025</v>
      </c>
      <c r="S264" s="2">
        <f t="shared" si="4"/>
        <v>57.67</v>
      </c>
      <c r="T264" s="3">
        <v>0</v>
      </c>
      <c r="U264" s="4">
        <v>0</v>
      </c>
      <c r="V264" s="5">
        <v>7.5329999999999995</v>
      </c>
      <c r="W264" s="6">
        <v>127.4725</v>
      </c>
      <c r="X264" s="7">
        <v>13.500549999999999</v>
      </c>
      <c r="AA264" s="8">
        <v>0.4005499999999991</v>
      </c>
      <c r="AB264" s="8">
        <v>13.901099999999998</v>
      </c>
    </row>
    <row r="265" spans="1:28" ht="12.75">
      <c r="A265" s="12" t="s">
        <v>310</v>
      </c>
      <c r="B265" s="1" t="s">
        <v>280</v>
      </c>
      <c r="C265" s="1" t="s">
        <v>30</v>
      </c>
      <c r="D265" s="1">
        <v>11</v>
      </c>
      <c r="E265" s="1" t="s">
        <v>321</v>
      </c>
      <c r="F265" s="2">
        <v>48.0374</v>
      </c>
      <c r="G265" s="2">
        <v>19.8264</v>
      </c>
      <c r="H265" s="2">
        <v>24.2942</v>
      </c>
      <c r="I265" s="2">
        <v>2.254</v>
      </c>
      <c r="J265" s="2">
        <v>3.2086</v>
      </c>
      <c r="K265" s="2">
        <v>5.067</v>
      </c>
      <c r="L265" s="2">
        <v>44.63</v>
      </c>
      <c r="M265" s="2">
        <v>34.74</v>
      </c>
      <c r="N265" s="2">
        <v>59.54</v>
      </c>
      <c r="O265" s="2">
        <f t="shared" si="0"/>
        <v>241.59759999999997</v>
      </c>
      <c r="P265" s="2">
        <f t="shared" si="1"/>
        <v>30.719333333333328</v>
      </c>
      <c r="Q265" s="2">
        <f t="shared" si="2"/>
        <v>46.303333333333335</v>
      </c>
      <c r="R265" s="2">
        <f t="shared" si="3"/>
        <v>48.0374</v>
      </c>
      <c r="S265" s="2">
        <f t="shared" si="4"/>
        <v>59.54</v>
      </c>
      <c r="T265" s="3">
        <v>0</v>
      </c>
      <c r="U265" s="4">
        <v>0</v>
      </c>
      <c r="V265" s="5">
        <v>10.5296</v>
      </c>
      <c r="W265" s="6">
        <v>107.5774</v>
      </c>
      <c r="X265" s="7">
        <v>11.8107</v>
      </c>
      <c r="AA265" s="8">
        <v>-1.289299999999999</v>
      </c>
      <c r="AB265" s="8">
        <v>10.521400000000002</v>
      </c>
    </row>
    <row r="266" spans="1:28" ht="12.75">
      <c r="A266" s="12" t="s">
        <v>310</v>
      </c>
      <c r="B266" s="1" t="s">
        <v>280</v>
      </c>
      <c r="C266" s="1" t="s">
        <v>30</v>
      </c>
      <c r="D266" s="1">
        <v>12</v>
      </c>
      <c r="E266" s="1" t="s">
        <v>322</v>
      </c>
      <c r="F266" s="2">
        <v>64.3733</v>
      </c>
      <c r="G266" s="2">
        <v>32.1166</v>
      </c>
      <c r="H266" s="2">
        <v>22.3052</v>
      </c>
      <c r="I266" s="2">
        <v>3.205</v>
      </c>
      <c r="J266" s="2">
        <v>2.81</v>
      </c>
      <c r="K266" s="2">
        <v>4.41</v>
      </c>
      <c r="L266" s="2">
        <v>52.22</v>
      </c>
      <c r="M266" s="2">
        <v>37.8</v>
      </c>
      <c r="N266" s="2">
        <v>54.46</v>
      </c>
      <c r="O266" s="2">
        <f t="shared" si="0"/>
        <v>273.7001</v>
      </c>
      <c r="P266" s="2">
        <f t="shared" si="1"/>
        <v>39.598366666666664</v>
      </c>
      <c r="Q266" s="2">
        <f t="shared" si="2"/>
        <v>48.16</v>
      </c>
      <c r="R266" s="2">
        <f t="shared" si="3"/>
        <v>64.3733</v>
      </c>
      <c r="S266" s="2">
        <f t="shared" si="4"/>
        <v>54.46</v>
      </c>
      <c r="T266" s="3">
        <v>0</v>
      </c>
      <c r="U266" s="4">
        <v>0</v>
      </c>
      <c r="V266" s="5">
        <v>10.425</v>
      </c>
      <c r="W266" s="6">
        <v>118.83330000000001</v>
      </c>
      <c r="X266" s="7">
        <v>12.925830000000001</v>
      </c>
      <c r="AA266" s="8">
        <v>-0.17416999999999838</v>
      </c>
      <c r="AB266" s="8">
        <v>12.751660000000003</v>
      </c>
    </row>
    <row r="267" spans="1:28" ht="12.75">
      <c r="A267" s="12" t="s">
        <v>310</v>
      </c>
      <c r="B267" s="1" t="s">
        <v>280</v>
      </c>
      <c r="C267" s="1" t="s">
        <v>30</v>
      </c>
      <c r="D267" s="1">
        <v>13</v>
      </c>
      <c r="E267" s="1" t="s">
        <v>323</v>
      </c>
      <c r="F267" s="2">
        <v>63.532</v>
      </c>
      <c r="G267" s="2">
        <v>31.8865</v>
      </c>
      <c r="H267" s="2">
        <v>17.4528</v>
      </c>
      <c r="I267" s="2">
        <v>4.81</v>
      </c>
      <c r="J267" s="2">
        <v>1.8201</v>
      </c>
      <c r="K267" s="2">
        <v>4.875</v>
      </c>
      <c r="L267" s="2">
        <v>48.29</v>
      </c>
      <c r="M267" s="2">
        <v>55.99</v>
      </c>
      <c r="N267" s="2">
        <v>48.79</v>
      </c>
      <c r="O267" s="2">
        <f t="shared" si="0"/>
        <v>277.4464</v>
      </c>
      <c r="P267" s="2">
        <f t="shared" si="1"/>
        <v>37.62376666666666</v>
      </c>
      <c r="Q267" s="2">
        <f t="shared" si="2"/>
        <v>51.02333333333333</v>
      </c>
      <c r="R267" s="2">
        <f t="shared" si="3"/>
        <v>63.532</v>
      </c>
      <c r="S267" s="2">
        <f t="shared" si="4"/>
        <v>55.99</v>
      </c>
      <c r="T267" s="3">
        <v>0</v>
      </c>
      <c r="U267" s="4">
        <v>0</v>
      </c>
      <c r="V267" s="5">
        <v>11.505099999999999</v>
      </c>
      <c r="W267" s="6">
        <v>119.52199999999999</v>
      </c>
      <c r="X267" s="7">
        <v>13.10271</v>
      </c>
      <c r="AA267" s="8">
        <v>0.0027100000000004343</v>
      </c>
      <c r="AB267" s="8">
        <v>13.10542</v>
      </c>
    </row>
    <row r="268" spans="1:28" ht="12.75">
      <c r="A268" s="12" t="s">
        <v>310</v>
      </c>
      <c r="B268" s="1" t="s">
        <v>280</v>
      </c>
      <c r="C268" s="1" t="s">
        <v>30</v>
      </c>
      <c r="D268" s="1">
        <v>14</v>
      </c>
      <c r="E268" s="1" t="s">
        <v>324</v>
      </c>
      <c r="F268" s="2">
        <v>69.58</v>
      </c>
      <c r="G268" s="2">
        <v>23.2897</v>
      </c>
      <c r="H268" s="2">
        <v>11.8901</v>
      </c>
      <c r="I268" s="2">
        <v>2.016</v>
      </c>
      <c r="J268" s="2">
        <v>0.844</v>
      </c>
      <c r="K268" s="2">
        <v>3.925</v>
      </c>
      <c r="L268" s="2">
        <v>54.27</v>
      </c>
      <c r="M268" s="2">
        <v>50.6</v>
      </c>
      <c r="N268" s="2">
        <v>58.44</v>
      </c>
      <c r="O268" s="2">
        <f t="shared" si="0"/>
        <v>274.8548</v>
      </c>
      <c r="P268" s="2">
        <f t="shared" si="1"/>
        <v>34.91993333333333</v>
      </c>
      <c r="Q268" s="2">
        <f t="shared" si="2"/>
        <v>54.43666666666667</v>
      </c>
      <c r="R268" s="2">
        <f t="shared" si="3"/>
        <v>69.58</v>
      </c>
      <c r="S268" s="2">
        <f t="shared" si="4"/>
        <v>58.44</v>
      </c>
      <c r="T268" s="3">
        <v>0</v>
      </c>
      <c r="U268" s="4">
        <v>0</v>
      </c>
      <c r="V268" s="5">
        <v>6.785</v>
      </c>
      <c r="W268" s="6">
        <v>128.01999999999998</v>
      </c>
      <c r="X268" s="7">
        <v>13.480499999999997</v>
      </c>
      <c r="AA268" s="8">
        <v>0.38049999999999784</v>
      </c>
      <c r="AB268" s="8">
        <v>13.860999999999995</v>
      </c>
    </row>
    <row r="269" spans="1:28" ht="12.75">
      <c r="A269" s="10" t="s">
        <v>325</v>
      </c>
      <c r="B269" s="11" t="s">
        <v>206</v>
      </c>
      <c r="C269" s="11" t="s">
        <v>30</v>
      </c>
      <c r="D269" s="11">
        <v>1</v>
      </c>
      <c r="E269" s="11" t="s">
        <v>326</v>
      </c>
      <c r="F269" s="3">
        <v>49.932</v>
      </c>
      <c r="G269" s="3">
        <v>38.8596</v>
      </c>
      <c r="H269" s="3">
        <v>14.8501</v>
      </c>
      <c r="I269" s="3">
        <v>3.895</v>
      </c>
      <c r="J269" s="3">
        <v>2.7796</v>
      </c>
      <c r="K269" s="3">
        <v>2.117</v>
      </c>
      <c r="L269" s="3">
        <v>0</v>
      </c>
      <c r="M269" s="3">
        <v>0</v>
      </c>
      <c r="N269" s="3">
        <v>0</v>
      </c>
      <c r="O269" s="3">
        <f t="shared" si="0"/>
        <v>112.4333</v>
      </c>
      <c r="P269" s="3">
        <f t="shared" si="1"/>
        <v>34.54723333333333</v>
      </c>
      <c r="Q269" s="3">
        <f t="shared" si="2"/>
        <v>0</v>
      </c>
      <c r="R269" s="3">
        <f t="shared" si="3"/>
        <v>49.932</v>
      </c>
      <c r="S269" s="3">
        <f t="shared" si="4"/>
        <v>0</v>
      </c>
      <c r="T269" s="3">
        <v>82</v>
      </c>
      <c r="U269" s="4">
        <v>28.5688</v>
      </c>
      <c r="V269" s="5">
        <v>8.791599999999999</v>
      </c>
      <c r="W269" s="6">
        <v>49.932</v>
      </c>
      <c r="X269" s="7">
        <v>5.87236</v>
      </c>
      <c r="AA269" s="8">
        <v>-7.22764</v>
      </c>
      <c r="AB269" s="8">
        <v>-1.3552800000000005</v>
      </c>
    </row>
    <row r="270" spans="1:28" ht="12.75">
      <c r="A270" s="12" t="s">
        <v>325</v>
      </c>
      <c r="B270" s="1" t="s">
        <v>206</v>
      </c>
      <c r="C270" s="1" t="s">
        <v>30</v>
      </c>
      <c r="D270" s="1">
        <v>2</v>
      </c>
      <c r="E270" s="1" t="s">
        <v>327</v>
      </c>
      <c r="F270" s="2">
        <v>56.502</v>
      </c>
      <c r="G270" s="2">
        <v>46.3</v>
      </c>
      <c r="H270" s="2">
        <v>25.944</v>
      </c>
      <c r="I270" s="2">
        <v>3.29</v>
      </c>
      <c r="J270" s="2">
        <v>4.632</v>
      </c>
      <c r="K270" s="2">
        <v>4.986</v>
      </c>
      <c r="L270" s="2">
        <v>66.19</v>
      </c>
      <c r="M270" s="2">
        <v>66.56</v>
      </c>
      <c r="N270" s="2">
        <v>63.93</v>
      </c>
      <c r="O270" s="2">
        <f t="shared" si="0"/>
        <v>338.334</v>
      </c>
      <c r="P270" s="2">
        <f t="shared" si="1"/>
        <v>42.915333333333336</v>
      </c>
      <c r="Q270" s="2">
        <f t="shared" si="2"/>
        <v>65.56</v>
      </c>
      <c r="R270" s="2">
        <f t="shared" si="3"/>
        <v>56.502</v>
      </c>
      <c r="S270" s="2">
        <f t="shared" si="4"/>
        <v>66.56</v>
      </c>
      <c r="T270" s="3">
        <v>41</v>
      </c>
      <c r="U270" s="4">
        <v>14.2844</v>
      </c>
      <c r="V270" s="5">
        <v>12.907999999999998</v>
      </c>
      <c r="W270" s="6">
        <v>123.06200000000001</v>
      </c>
      <c r="X270" s="7">
        <v>13.597</v>
      </c>
      <c r="AA270" s="8">
        <v>0.4969999999999999</v>
      </c>
      <c r="AB270" s="8">
        <v>14.094</v>
      </c>
    </row>
    <row r="271" spans="1:28" ht="12.75">
      <c r="A271" s="12" t="s">
        <v>325</v>
      </c>
      <c r="B271" s="1" t="s">
        <v>206</v>
      </c>
      <c r="C271" s="1" t="s">
        <v>30</v>
      </c>
      <c r="D271" s="1">
        <v>3</v>
      </c>
      <c r="E271" s="1" t="s">
        <v>328</v>
      </c>
      <c r="F271" s="2">
        <v>28.904</v>
      </c>
      <c r="G271" s="2">
        <v>38.9246</v>
      </c>
      <c r="H271" s="2">
        <v>13.4065</v>
      </c>
      <c r="I271" s="2">
        <v>2.565</v>
      </c>
      <c r="J271" s="2">
        <v>0</v>
      </c>
      <c r="K271" s="2">
        <v>4.388</v>
      </c>
      <c r="L271" s="2">
        <v>0</v>
      </c>
      <c r="M271" s="2">
        <v>0</v>
      </c>
      <c r="N271" s="2">
        <v>0</v>
      </c>
      <c r="O271" s="2">
        <f t="shared" si="0"/>
        <v>88.18809999999999</v>
      </c>
      <c r="P271" s="2">
        <f t="shared" si="1"/>
        <v>27.078366666666668</v>
      </c>
      <c r="Q271" s="2">
        <f t="shared" si="2"/>
        <v>0</v>
      </c>
      <c r="R271" s="2">
        <f t="shared" si="3"/>
        <v>38.9246</v>
      </c>
      <c r="S271" s="2">
        <f t="shared" si="4"/>
        <v>0</v>
      </c>
      <c r="T271" s="3">
        <v>0</v>
      </c>
      <c r="U271" s="4">
        <v>0</v>
      </c>
      <c r="V271" s="5">
        <v>6.952999999999999</v>
      </c>
      <c r="W271" s="6">
        <v>38.9246</v>
      </c>
      <c r="X271" s="7">
        <v>4.587759999999999</v>
      </c>
      <c r="AA271" s="8">
        <v>-8.51224</v>
      </c>
      <c r="AB271" s="8">
        <v>-3.924480000000001</v>
      </c>
    </row>
    <row r="272" spans="1:28" ht="12.75">
      <c r="A272" s="12" t="s">
        <v>325</v>
      </c>
      <c r="B272" s="1" t="s">
        <v>206</v>
      </c>
      <c r="C272" s="1" t="s">
        <v>30</v>
      </c>
      <c r="D272" s="1">
        <v>4</v>
      </c>
      <c r="E272" s="1" t="s">
        <v>329</v>
      </c>
      <c r="F272" s="2">
        <v>66.006</v>
      </c>
      <c r="G272" s="2">
        <v>23.109</v>
      </c>
      <c r="H272" s="2">
        <v>25.7184</v>
      </c>
      <c r="I272" s="2">
        <v>4.115</v>
      </c>
      <c r="J272" s="2">
        <v>2.5094</v>
      </c>
      <c r="K272" s="2">
        <v>3.417</v>
      </c>
      <c r="L272" s="2">
        <v>65.03</v>
      </c>
      <c r="M272" s="2">
        <v>0</v>
      </c>
      <c r="N272" s="2">
        <v>0</v>
      </c>
      <c r="O272" s="2">
        <f t="shared" si="0"/>
        <v>189.9048</v>
      </c>
      <c r="P272" s="2">
        <f t="shared" si="1"/>
        <v>38.2778</v>
      </c>
      <c r="Q272" s="2">
        <f t="shared" si="2"/>
        <v>21.676666666666666</v>
      </c>
      <c r="R272" s="2">
        <f t="shared" si="3"/>
        <v>66.006</v>
      </c>
      <c r="S272" s="2">
        <f t="shared" si="4"/>
        <v>65.03</v>
      </c>
      <c r="T272" s="3">
        <v>30</v>
      </c>
      <c r="U272" s="4">
        <v>10.452</v>
      </c>
      <c r="V272" s="5">
        <v>10.0414</v>
      </c>
      <c r="W272" s="6">
        <v>131.036</v>
      </c>
      <c r="X272" s="7">
        <v>14.10774</v>
      </c>
      <c r="AA272" s="8">
        <v>1.00774</v>
      </c>
      <c r="AB272" s="8">
        <v>15.11548</v>
      </c>
    </row>
    <row r="273" spans="1:28" ht="12.75">
      <c r="A273" s="12" t="s">
        <v>325</v>
      </c>
      <c r="B273" s="1" t="s">
        <v>206</v>
      </c>
      <c r="C273" s="1" t="s">
        <v>30</v>
      </c>
      <c r="D273" s="1">
        <v>5</v>
      </c>
      <c r="E273" s="1" t="s">
        <v>330</v>
      </c>
      <c r="F273" s="2">
        <v>47.52</v>
      </c>
      <c r="G273" s="2">
        <v>31.9064</v>
      </c>
      <c r="H273" s="2">
        <v>8.6157</v>
      </c>
      <c r="I273" s="2">
        <v>2.135</v>
      </c>
      <c r="J273" s="2">
        <v>2.2236</v>
      </c>
      <c r="K273" s="2">
        <v>1.985</v>
      </c>
      <c r="L273" s="2">
        <v>0</v>
      </c>
      <c r="M273" s="2">
        <v>0</v>
      </c>
      <c r="N273" s="2">
        <v>0</v>
      </c>
      <c r="O273" s="2">
        <f t="shared" si="0"/>
        <v>94.38570000000001</v>
      </c>
      <c r="P273" s="2">
        <f t="shared" si="1"/>
        <v>29.34736666666667</v>
      </c>
      <c r="Q273" s="2">
        <f t="shared" si="2"/>
        <v>0</v>
      </c>
      <c r="R273" s="2">
        <f t="shared" si="3"/>
        <v>47.52</v>
      </c>
      <c r="S273" s="2">
        <f t="shared" si="4"/>
        <v>0</v>
      </c>
      <c r="T273" s="3">
        <v>0</v>
      </c>
      <c r="U273" s="4">
        <v>0</v>
      </c>
      <c r="V273" s="5">
        <v>6.3435999999999995</v>
      </c>
      <c r="W273" s="6">
        <v>47.52</v>
      </c>
      <c r="X273" s="7">
        <v>5.386360000000001</v>
      </c>
      <c r="AA273" s="8">
        <v>-7.713639999999999</v>
      </c>
      <c r="AB273" s="8">
        <v>-2.3272799999999982</v>
      </c>
    </row>
    <row r="274" spans="1:28" ht="12.75">
      <c r="A274" s="12" t="s">
        <v>325</v>
      </c>
      <c r="B274" s="1" t="s">
        <v>206</v>
      </c>
      <c r="C274" s="1" t="s">
        <v>30</v>
      </c>
      <c r="D274" s="1">
        <v>6</v>
      </c>
      <c r="E274" s="1" t="s">
        <v>331</v>
      </c>
      <c r="F274" s="2">
        <v>61.358</v>
      </c>
      <c r="G274" s="2">
        <v>24.1815</v>
      </c>
      <c r="H274" s="2">
        <v>20.4595</v>
      </c>
      <c r="I274" s="2">
        <v>8.063</v>
      </c>
      <c r="J274" s="2">
        <v>3.5534</v>
      </c>
      <c r="K274" s="2">
        <v>6.594</v>
      </c>
      <c r="L274" s="2">
        <v>64.59</v>
      </c>
      <c r="M274" s="2">
        <v>0</v>
      </c>
      <c r="N274" s="2">
        <v>64.68</v>
      </c>
      <c r="O274" s="2">
        <f t="shared" si="0"/>
        <v>253.4794</v>
      </c>
      <c r="P274" s="2">
        <f t="shared" si="1"/>
        <v>35.333</v>
      </c>
      <c r="Q274" s="2">
        <f t="shared" si="2"/>
        <v>43.09</v>
      </c>
      <c r="R274" s="2">
        <f t="shared" si="3"/>
        <v>61.358</v>
      </c>
      <c r="S274" s="2">
        <f t="shared" si="4"/>
        <v>64.68</v>
      </c>
      <c r="T274" s="3">
        <v>32.1429</v>
      </c>
      <c r="U274" s="4">
        <v>11.198586359999998</v>
      </c>
      <c r="V274" s="5">
        <v>18.2104</v>
      </c>
      <c r="W274" s="6">
        <v>126.03800000000001</v>
      </c>
      <c r="X274" s="7">
        <v>14.424840000000001</v>
      </c>
      <c r="AA274" s="8">
        <v>1.3248400000000018</v>
      </c>
      <c r="AB274" s="8">
        <v>15.749680000000003</v>
      </c>
    </row>
    <row r="275" spans="1:28" ht="12.75">
      <c r="A275" s="12" t="s">
        <v>325</v>
      </c>
      <c r="B275" s="1" t="s">
        <v>206</v>
      </c>
      <c r="C275" s="1" t="s">
        <v>30</v>
      </c>
      <c r="D275" s="1">
        <v>7</v>
      </c>
      <c r="E275" s="1" t="s">
        <v>332</v>
      </c>
      <c r="F275" s="2">
        <v>66.932</v>
      </c>
      <c r="G275" s="2">
        <v>40.5818</v>
      </c>
      <c r="H275" s="2">
        <v>14.5236</v>
      </c>
      <c r="I275" s="2">
        <v>5.993</v>
      </c>
      <c r="J275" s="2">
        <v>3.6087</v>
      </c>
      <c r="K275" s="2">
        <v>5.992</v>
      </c>
      <c r="L275" s="2">
        <v>64.08</v>
      </c>
      <c r="M275" s="2">
        <v>56.51</v>
      </c>
      <c r="N275" s="2">
        <v>70.08</v>
      </c>
      <c r="O275" s="2">
        <f t="shared" si="0"/>
        <v>328.3011</v>
      </c>
      <c r="P275" s="2">
        <f t="shared" si="1"/>
        <v>40.67913333333333</v>
      </c>
      <c r="Q275" s="2">
        <f t="shared" si="2"/>
        <v>63.55666666666667</v>
      </c>
      <c r="R275" s="2">
        <f t="shared" si="3"/>
        <v>66.932</v>
      </c>
      <c r="S275" s="2">
        <f t="shared" si="4"/>
        <v>70.08</v>
      </c>
      <c r="T275" s="3">
        <v>0</v>
      </c>
      <c r="U275" s="4">
        <v>0</v>
      </c>
      <c r="V275" s="5">
        <v>15.5937</v>
      </c>
      <c r="W275" s="6">
        <v>137.012</v>
      </c>
      <c r="X275" s="7">
        <v>15.26057</v>
      </c>
      <c r="AA275" s="8">
        <v>2.16057</v>
      </c>
      <c r="AB275" s="8">
        <v>17.42114</v>
      </c>
    </row>
    <row r="276" spans="1:28" ht="12.75">
      <c r="A276" s="12" t="s">
        <v>325</v>
      </c>
      <c r="B276" s="1" t="s">
        <v>206</v>
      </c>
      <c r="C276" s="1" t="s">
        <v>30</v>
      </c>
      <c r="D276" s="1">
        <v>8</v>
      </c>
      <c r="E276" s="1" t="s">
        <v>333</v>
      </c>
      <c r="F276" s="2">
        <v>94.766</v>
      </c>
      <c r="G276" s="2">
        <v>30.8269</v>
      </c>
      <c r="H276" s="2">
        <v>18.2776</v>
      </c>
      <c r="I276" s="2">
        <v>5.764</v>
      </c>
      <c r="J276" s="2">
        <v>2.4426</v>
      </c>
      <c r="K276" s="2">
        <v>7.833</v>
      </c>
      <c r="L276" s="2">
        <v>0</v>
      </c>
      <c r="M276" s="2">
        <v>0</v>
      </c>
      <c r="N276" s="2">
        <v>0</v>
      </c>
      <c r="O276" s="2">
        <f t="shared" si="0"/>
        <v>159.9101</v>
      </c>
      <c r="P276" s="2">
        <f t="shared" si="1"/>
        <v>47.95683333333333</v>
      </c>
      <c r="Q276" s="2">
        <f t="shared" si="2"/>
        <v>0</v>
      </c>
      <c r="R276" s="2">
        <f t="shared" si="3"/>
        <v>94.766</v>
      </c>
      <c r="S276" s="2">
        <f t="shared" si="4"/>
        <v>0</v>
      </c>
      <c r="T276" s="3">
        <v>41</v>
      </c>
      <c r="U276" s="4">
        <v>14.2844</v>
      </c>
      <c r="V276" s="5">
        <v>16.0396</v>
      </c>
      <c r="W276" s="6">
        <v>94.766</v>
      </c>
      <c r="X276" s="7">
        <v>11.080560000000002</v>
      </c>
      <c r="AA276" s="8">
        <v>-2.0194399999999977</v>
      </c>
      <c r="AB276" s="8">
        <v>9.061120000000004</v>
      </c>
    </row>
    <row r="277" spans="1:28" ht="12.75">
      <c r="A277" s="10" t="s">
        <v>334</v>
      </c>
      <c r="B277" s="11" t="s">
        <v>220</v>
      </c>
      <c r="C277" s="11" t="s">
        <v>63</v>
      </c>
      <c r="D277" s="11">
        <v>1</v>
      </c>
      <c r="E277" s="11" t="s">
        <v>335</v>
      </c>
      <c r="F277" s="3">
        <v>114.6</v>
      </c>
      <c r="G277" s="3">
        <v>53.5021</v>
      </c>
      <c r="H277" s="3">
        <v>24.8882</v>
      </c>
      <c r="I277" s="3">
        <v>3.22</v>
      </c>
      <c r="J277" s="3">
        <v>5.2353</v>
      </c>
      <c r="K277" s="3">
        <v>8.581</v>
      </c>
      <c r="L277" s="3">
        <v>76.4</v>
      </c>
      <c r="M277" s="3">
        <v>74.99</v>
      </c>
      <c r="N277" s="3">
        <v>85.14</v>
      </c>
      <c r="O277" s="3">
        <f t="shared" si="0"/>
        <v>446.5566</v>
      </c>
      <c r="P277" s="3">
        <f t="shared" si="1"/>
        <v>64.3301</v>
      </c>
      <c r="Q277" s="3">
        <f t="shared" si="2"/>
        <v>78.84333333333333</v>
      </c>
      <c r="R277" s="3">
        <f t="shared" si="3"/>
        <v>114.6</v>
      </c>
      <c r="S277" s="3">
        <f t="shared" si="4"/>
        <v>85.14</v>
      </c>
      <c r="T277" s="3">
        <v>252.6667</v>
      </c>
      <c r="U277" s="4">
        <v>88.02907828</v>
      </c>
      <c r="V277" s="5">
        <v>17.036299999999997</v>
      </c>
      <c r="W277" s="6">
        <v>199.74</v>
      </c>
      <c r="X277" s="7">
        <v>21.67763</v>
      </c>
      <c r="AA277" s="8">
        <v>8.577630000000001</v>
      </c>
      <c r="AB277" s="8">
        <v>30.25526</v>
      </c>
    </row>
    <row r="278" spans="1:28" ht="12.75">
      <c r="A278" s="12" t="s">
        <v>334</v>
      </c>
      <c r="B278" s="1" t="s">
        <v>220</v>
      </c>
      <c r="C278" s="1" t="s">
        <v>63</v>
      </c>
      <c r="D278" s="1">
        <v>2</v>
      </c>
      <c r="E278" s="1" t="s">
        <v>336</v>
      </c>
      <c r="F278" s="2">
        <v>77.7577</v>
      </c>
      <c r="G278" s="2">
        <v>44.5047</v>
      </c>
      <c r="H278" s="2">
        <v>30.384</v>
      </c>
      <c r="I278" s="2">
        <v>6.9</v>
      </c>
      <c r="J278" s="2">
        <v>4.712</v>
      </c>
      <c r="K278" s="2">
        <v>3.502</v>
      </c>
      <c r="L278" s="2">
        <v>72.56</v>
      </c>
      <c r="M278" s="2">
        <v>81.52</v>
      </c>
      <c r="N278" s="2">
        <v>94</v>
      </c>
      <c r="O278" s="2">
        <f t="shared" si="0"/>
        <v>415.8404</v>
      </c>
      <c r="P278" s="2">
        <f t="shared" si="1"/>
        <v>50.882133333333336</v>
      </c>
      <c r="Q278" s="2">
        <f t="shared" si="2"/>
        <v>82.69333333333333</v>
      </c>
      <c r="R278" s="2">
        <f t="shared" si="3"/>
        <v>77.7577</v>
      </c>
      <c r="S278" s="2">
        <f t="shared" si="4"/>
        <v>94</v>
      </c>
      <c r="T278" s="3">
        <v>80</v>
      </c>
      <c r="U278" s="4">
        <v>27.872</v>
      </c>
      <c r="V278" s="5">
        <v>15.113999999999999</v>
      </c>
      <c r="W278" s="6">
        <v>171.7577</v>
      </c>
      <c r="X278" s="7">
        <v>18.68717</v>
      </c>
      <c r="AA278" s="8">
        <v>5.587169999999999</v>
      </c>
      <c r="AB278" s="8">
        <v>24.274339999999995</v>
      </c>
    </row>
    <row r="279" spans="1:28" ht="12.75">
      <c r="A279" s="12" t="s">
        <v>334</v>
      </c>
      <c r="B279" s="1" t="s">
        <v>220</v>
      </c>
      <c r="C279" s="1" t="s">
        <v>63</v>
      </c>
      <c r="D279" s="1">
        <v>3</v>
      </c>
      <c r="E279" s="1" t="s">
        <v>337</v>
      </c>
      <c r="F279" s="2">
        <v>97.83</v>
      </c>
      <c r="G279" s="2">
        <v>42.3054</v>
      </c>
      <c r="H279" s="2">
        <v>26.5136</v>
      </c>
      <c r="I279" s="2">
        <v>1.128</v>
      </c>
      <c r="J279" s="2">
        <v>4.6639</v>
      </c>
      <c r="K279" s="2">
        <v>3.432</v>
      </c>
      <c r="L279" s="2">
        <v>73.51</v>
      </c>
      <c r="M279" s="2">
        <v>70.44</v>
      </c>
      <c r="N279" s="2">
        <v>73.45</v>
      </c>
      <c r="O279" s="2">
        <f t="shared" si="0"/>
        <v>393.27289999999994</v>
      </c>
      <c r="P279" s="2">
        <f t="shared" si="1"/>
        <v>55.54966666666667</v>
      </c>
      <c r="Q279" s="2">
        <f t="shared" si="2"/>
        <v>72.46666666666665</v>
      </c>
      <c r="R279" s="2">
        <f t="shared" si="3"/>
        <v>97.83</v>
      </c>
      <c r="S279" s="2">
        <f t="shared" si="4"/>
        <v>73.51</v>
      </c>
      <c r="T279" s="3">
        <v>41</v>
      </c>
      <c r="U279" s="4">
        <v>14.2844</v>
      </c>
      <c r="V279" s="5">
        <v>9.2239</v>
      </c>
      <c r="W279" s="6">
        <v>171.34</v>
      </c>
      <c r="X279" s="7">
        <v>18.05639</v>
      </c>
      <c r="AA279" s="8">
        <v>4.956390000000001</v>
      </c>
      <c r="AB279" s="8">
        <v>23.01278</v>
      </c>
    </row>
    <row r="280" spans="1:28" ht="12.75">
      <c r="A280" s="12" t="s">
        <v>334</v>
      </c>
      <c r="B280" s="1" t="s">
        <v>220</v>
      </c>
      <c r="C280" s="1" t="s">
        <v>63</v>
      </c>
      <c r="D280" s="1">
        <v>4</v>
      </c>
      <c r="E280" s="1" t="s">
        <v>338</v>
      </c>
      <c r="F280" s="2">
        <v>73.0944</v>
      </c>
      <c r="G280" s="2">
        <v>47.7513</v>
      </c>
      <c r="H280" s="2">
        <v>29.012</v>
      </c>
      <c r="I280" s="2">
        <v>8.679</v>
      </c>
      <c r="J280" s="2">
        <v>3.9347</v>
      </c>
      <c r="K280" s="2">
        <v>4.194</v>
      </c>
      <c r="L280" s="2">
        <v>85.79</v>
      </c>
      <c r="M280" s="2">
        <v>92.8</v>
      </c>
      <c r="N280" s="2">
        <v>70.32</v>
      </c>
      <c r="O280" s="2">
        <f t="shared" si="0"/>
        <v>415.5754</v>
      </c>
      <c r="P280" s="2">
        <f t="shared" si="1"/>
        <v>49.95256666666666</v>
      </c>
      <c r="Q280" s="2">
        <f t="shared" si="2"/>
        <v>82.97000000000001</v>
      </c>
      <c r="R280" s="2">
        <f t="shared" si="3"/>
        <v>73.0944</v>
      </c>
      <c r="S280" s="2">
        <f t="shared" si="4"/>
        <v>92.8</v>
      </c>
      <c r="T280" s="3">
        <v>105</v>
      </c>
      <c r="U280" s="4">
        <v>36.582</v>
      </c>
      <c r="V280" s="5">
        <v>16.8077</v>
      </c>
      <c r="W280" s="6">
        <v>165.8944</v>
      </c>
      <c r="X280" s="7">
        <v>18.27021</v>
      </c>
      <c r="AA280" s="8">
        <v>5.170209999999999</v>
      </c>
      <c r="AB280" s="8">
        <v>23.440419999999996</v>
      </c>
    </row>
    <row r="281" spans="1:28" ht="12.75">
      <c r="A281" s="12" t="s">
        <v>334</v>
      </c>
      <c r="B281" s="1" t="s">
        <v>220</v>
      </c>
      <c r="C281" s="1" t="s">
        <v>63</v>
      </c>
      <c r="D281" s="1">
        <v>5</v>
      </c>
      <c r="E281" s="1" t="s">
        <v>339</v>
      </c>
      <c r="F281" s="2">
        <v>99.734</v>
      </c>
      <c r="G281" s="2">
        <v>41.7991</v>
      </c>
      <c r="H281" s="2">
        <v>18.0411</v>
      </c>
      <c r="I281" s="2">
        <v>2.193</v>
      </c>
      <c r="J281" s="2">
        <v>4.9139</v>
      </c>
      <c r="K281" s="2">
        <v>4.729</v>
      </c>
      <c r="L281" s="2">
        <v>0</v>
      </c>
      <c r="M281" s="2">
        <v>73.8</v>
      </c>
      <c r="N281" s="2">
        <v>64.84</v>
      </c>
      <c r="O281" s="2">
        <f t="shared" si="0"/>
        <v>310.05010000000004</v>
      </c>
      <c r="P281" s="2">
        <f t="shared" si="1"/>
        <v>53.191399999999994</v>
      </c>
      <c r="Q281" s="2">
        <f t="shared" si="2"/>
        <v>46.21333333333333</v>
      </c>
      <c r="R281" s="2">
        <f t="shared" si="3"/>
        <v>99.734</v>
      </c>
      <c r="S281" s="2">
        <f t="shared" si="4"/>
        <v>73.8</v>
      </c>
      <c r="T281" s="3">
        <v>106</v>
      </c>
      <c r="U281" s="4">
        <v>36.9304</v>
      </c>
      <c r="V281" s="5">
        <v>11.8359</v>
      </c>
      <c r="W281" s="6">
        <v>173.534</v>
      </c>
      <c r="X281" s="7">
        <v>18.53699</v>
      </c>
      <c r="AA281" s="8">
        <v>5.43699</v>
      </c>
      <c r="AB281" s="8">
        <v>23.973979999999997</v>
      </c>
    </row>
    <row r="282" spans="1:28" ht="12.75">
      <c r="A282" s="12" t="s">
        <v>334</v>
      </c>
      <c r="B282" s="1" t="s">
        <v>220</v>
      </c>
      <c r="C282" s="1" t="s">
        <v>63</v>
      </c>
      <c r="D282" s="1">
        <v>6</v>
      </c>
      <c r="E282" s="1" t="s">
        <v>340</v>
      </c>
      <c r="F282" s="2">
        <v>88.1321</v>
      </c>
      <c r="G282" s="2">
        <v>45.1134</v>
      </c>
      <c r="H282" s="2">
        <v>23.8872</v>
      </c>
      <c r="I282" s="2">
        <v>3.233</v>
      </c>
      <c r="J282" s="2">
        <v>3.9087</v>
      </c>
      <c r="K282" s="2">
        <v>4.316</v>
      </c>
      <c r="L282" s="2">
        <v>89.49</v>
      </c>
      <c r="M282" s="2">
        <v>90.32</v>
      </c>
      <c r="N282" s="2">
        <v>83.82</v>
      </c>
      <c r="O282" s="2">
        <f t="shared" si="0"/>
        <v>432.2204</v>
      </c>
      <c r="P282" s="2">
        <f t="shared" si="1"/>
        <v>52.37756666666667</v>
      </c>
      <c r="Q282" s="2">
        <f t="shared" si="2"/>
        <v>87.87666666666667</v>
      </c>
      <c r="R282" s="2">
        <f t="shared" si="3"/>
        <v>88.1321</v>
      </c>
      <c r="S282" s="2">
        <f t="shared" si="4"/>
        <v>90.32</v>
      </c>
      <c r="T282" s="3">
        <v>227</v>
      </c>
      <c r="U282" s="4">
        <v>79.0868</v>
      </c>
      <c r="V282" s="5">
        <v>11.4577</v>
      </c>
      <c r="W282" s="6">
        <v>178.45209999999997</v>
      </c>
      <c r="X282" s="7">
        <v>18.990979999999997</v>
      </c>
      <c r="AA282" s="8">
        <v>5.890979999999997</v>
      </c>
      <c r="AB282" s="8">
        <v>24.881959999999992</v>
      </c>
    </row>
    <row r="283" spans="1:28" ht="12.75">
      <c r="A283" s="12" t="s">
        <v>334</v>
      </c>
      <c r="B283" s="1" t="s">
        <v>220</v>
      </c>
      <c r="C283" s="1" t="s">
        <v>63</v>
      </c>
      <c r="D283" s="1">
        <v>7</v>
      </c>
      <c r="E283" s="1" t="s">
        <v>341</v>
      </c>
      <c r="F283" s="2">
        <v>79.1675</v>
      </c>
      <c r="G283" s="2">
        <v>35.6495</v>
      </c>
      <c r="H283" s="2">
        <v>0</v>
      </c>
      <c r="I283" s="2">
        <v>4.446</v>
      </c>
      <c r="J283" s="2">
        <v>5.6409</v>
      </c>
      <c r="K283" s="2">
        <v>4.858</v>
      </c>
      <c r="L283" s="2">
        <v>54.16</v>
      </c>
      <c r="M283" s="2">
        <v>63.48</v>
      </c>
      <c r="N283" s="2">
        <v>0</v>
      </c>
      <c r="O283" s="2">
        <f t="shared" si="0"/>
        <v>247.4019</v>
      </c>
      <c r="P283" s="2">
        <f t="shared" si="1"/>
        <v>38.272333333333336</v>
      </c>
      <c r="Q283" s="2">
        <f t="shared" si="2"/>
        <v>39.21333333333333</v>
      </c>
      <c r="R283" s="2">
        <f t="shared" si="3"/>
        <v>79.1675</v>
      </c>
      <c r="S283" s="2">
        <f t="shared" si="4"/>
        <v>63.48</v>
      </c>
      <c r="T283" s="3">
        <v>0</v>
      </c>
      <c r="U283" s="4">
        <v>0</v>
      </c>
      <c r="V283" s="5">
        <v>14.944899999999999</v>
      </c>
      <c r="W283" s="6">
        <v>142.6475</v>
      </c>
      <c r="X283" s="7">
        <v>15.759240000000002</v>
      </c>
      <c r="AA283" s="8">
        <v>2.6592400000000023</v>
      </c>
      <c r="AB283" s="8">
        <v>18.418480000000002</v>
      </c>
    </row>
    <row r="284" spans="1:28" ht="12.75">
      <c r="A284" s="10" t="s">
        <v>342</v>
      </c>
      <c r="B284" s="11" t="s">
        <v>280</v>
      </c>
      <c r="C284" s="11" t="s">
        <v>63</v>
      </c>
      <c r="D284" s="11">
        <v>1</v>
      </c>
      <c r="E284" s="11" t="s">
        <v>343</v>
      </c>
      <c r="F284" s="3">
        <v>58.53</v>
      </c>
      <c r="G284" s="3">
        <v>36.7655</v>
      </c>
      <c r="H284" s="3">
        <v>22.8132</v>
      </c>
      <c r="I284" s="3">
        <v>3.884</v>
      </c>
      <c r="J284" s="3">
        <v>2.3125</v>
      </c>
      <c r="K284" s="3">
        <v>3.834</v>
      </c>
      <c r="L284" s="3">
        <v>67.45</v>
      </c>
      <c r="M284" s="3">
        <v>59.66</v>
      </c>
      <c r="N284" s="3">
        <v>56.83</v>
      </c>
      <c r="O284" s="3">
        <f t="shared" si="0"/>
        <v>312.0792</v>
      </c>
      <c r="P284" s="3">
        <f t="shared" si="1"/>
        <v>39.369566666666664</v>
      </c>
      <c r="Q284" s="3">
        <f t="shared" si="2"/>
        <v>61.31333333333333</v>
      </c>
      <c r="R284" s="3">
        <f t="shared" si="3"/>
        <v>58.53</v>
      </c>
      <c r="S284" s="3">
        <f t="shared" si="4"/>
        <v>67.45</v>
      </c>
      <c r="T284" s="3">
        <v>0</v>
      </c>
      <c r="U284" s="4">
        <v>0</v>
      </c>
      <c r="V284" s="5">
        <v>10.0305</v>
      </c>
      <c r="W284" s="6">
        <v>125.98</v>
      </c>
      <c r="X284" s="7">
        <v>13.60105</v>
      </c>
      <c r="AA284" s="8">
        <v>0.5010500000000011</v>
      </c>
      <c r="AB284" s="8">
        <v>14.102100000000002</v>
      </c>
    </row>
    <row r="285" spans="1:28" ht="12.75">
      <c r="A285" s="12" t="s">
        <v>342</v>
      </c>
      <c r="B285" s="1" t="s">
        <v>280</v>
      </c>
      <c r="C285" s="1" t="s">
        <v>63</v>
      </c>
      <c r="D285" s="1">
        <v>2</v>
      </c>
      <c r="E285" s="1" t="s">
        <v>344</v>
      </c>
      <c r="F285" s="2">
        <v>86.48</v>
      </c>
      <c r="G285" s="2">
        <v>45.127</v>
      </c>
      <c r="H285" s="2">
        <v>0</v>
      </c>
      <c r="I285" s="2">
        <v>10.085</v>
      </c>
      <c r="J285" s="2">
        <v>3.5575</v>
      </c>
      <c r="K285" s="2">
        <v>17</v>
      </c>
      <c r="L285" s="2">
        <v>67.96</v>
      </c>
      <c r="M285" s="2">
        <v>65.77</v>
      </c>
      <c r="N285" s="2">
        <v>0</v>
      </c>
      <c r="O285" s="2">
        <f t="shared" si="0"/>
        <v>295.97950000000003</v>
      </c>
      <c r="P285" s="2">
        <f t="shared" si="1"/>
        <v>43.869</v>
      </c>
      <c r="Q285" s="2">
        <f t="shared" si="2"/>
        <v>44.57666666666666</v>
      </c>
      <c r="R285" s="2">
        <f t="shared" si="3"/>
        <v>86.48</v>
      </c>
      <c r="S285" s="2">
        <f t="shared" si="4"/>
        <v>67.96</v>
      </c>
      <c r="T285" s="3">
        <v>37</v>
      </c>
      <c r="U285" s="4">
        <v>12.890799999999999</v>
      </c>
      <c r="V285" s="5">
        <v>30.642500000000002</v>
      </c>
      <c r="W285" s="6">
        <v>154.44</v>
      </c>
      <c r="X285" s="7">
        <v>18.50825</v>
      </c>
      <c r="AA285" s="8">
        <v>5.408250000000001</v>
      </c>
      <c r="AB285" s="8">
        <v>23.9165</v>
      </c>
    </row>
    <row r="286" spans="1:28" ht="12.75">
      <c r="A286" s="12" t="s">
        <v>342</v>
      </c>
      <c r="B286" s="1" t="s">
        <v>280</v>
      </c>
      <c r="C286" s="1" t="s">
        <v>63</v>
      </c>
      <c r="D286" s="1">
        <v>3</v>
      </c>
      <c r="E286" s="1" t="s">
        <v>345</v>
      </c>
      <c r="F286" s="2">
        <v>71.246</v>
      </c>
      <c r="G286" s="2">
        <v>0</v>
      </c>
      <c r="H286" s="2">
        <v>0</v>
      </c>
      <c r="I286" s="2">
        <v>4.542</v>
      </c>
      <c r="J286" s="2">
        <v>5.7404</v>
      </c>
      <c r="K286" s="2">
        <v>4.824</v>
      </c>
      <c r="L286" s="2">
        <v>53.72</v>
      </c>
      <c r="M286" s="2">
        <v>0</v>
      </c>
      <c r="N286" s="2">
        <v>0</v>
      </c>
      <c r="O286" s="2">
        <f t="shared" si="0"/>
        <v>140.0724</v>
      </c>
      <c r="P286" s="2">
        <f t="shared" si="1"/>
        <v>23.748666666666665</v>
      </c>
      <c r="Q286" s="2">
        <f t="shared" si="2"/>
        <v>17.906666666666666</v>
      </c>
      <c r="R286" s="2">
        <f t="shared" si="3"/>
        <v>71.246</v>
      </c>
      <c r="S286" s="2">
        <f t="shared" si="4"/>
        <v>53.72</v>
      </c>
      <c r="T286" s="3">
        <v>0</v>
      </c>
      <c r="U286" s="4">
        <v>0</v>
      </c>
      <c r="V286" s="5">
        <v>15.106399999999999</v>
      </c>
      <c r="W286" s="6">
        <v>124.966</v>
      </c>
      <c r="X286" s="7">
        <v>14.00724</v>
      </c>
      <c r="AA286" s="8">
        <v>0.9072399999999998</v>
      </c>
      <c r="AB286" s="8">
        <v>14.91448</v>
      </c>
    </row>
    <row r="287" spans="1:28" ht="12.75">
      <c r="A287" s="12" t="s">
        <v>342</v>
      </c>
      <c r="B287" s="1" t="s">
        <v>280</v>
      </c>
      <c r="C287" s="1" t="s">
        <v>63</v>
      </c>
      <c r="D287" s="1">
        <v>4</v>
      </c>
      <c r="E287" s="1" t="s">
        <v>346</v>
      </c>
      <c r="F287" s="2">
        <v>75.6227</v>
      </c>
      <c r="G287" s="2">
        <v>25.7804</v>
      </c>
      <c r="H287" s="2">
        <v>27.7965</v>
      </c>
      <c r="I287" s="2">
        <v>3.849</v>
      </c>
      <c r="J287" s="2">
        <v>3.3906</v>
      </c>
      <c r="K287" s="2">
        <v>2.976</v>
      </c>
      <c r="L287" s="2">
        <v>71.4</v>
      </c>
      <c r="M287" s="2">
        <v>62.45</v>
      </c>
      <c r="N287" s="2">
        <v>78.3</v>
      </c>
      <c r="O287" s="2">
        <f t="shared" si="0"/>
        <v>351.5652</v>
      </c>
      <c r="P287" s="2">
        <f t="shared" si="1"/>
        <v>43.06653333333333</v>
      </c>
      <c r="Q287" s="2">
        <f t="shared" si="2"/>
        <v>70.71666666666667</v>
      </c>
      <c r="R287" s="2">
        <f t="shared" si="3"/>
        <v>75.6227</v>
      </c>
      <c r="S287" s="2">
        <f t="shared" si="4"/>
        <v>78.3</v>
      </c>
      <c r="T287" s="3">
        <v>0</v>
      </c>
      <c r="U287" s="4">
        <v>0</v>
      </c>
      <c r="V287" s="5">
        <v>10.2156</v>
      </c>
      <c r="W287" s="6">
        <v>153.9227</v>
      </c>
      <c r="X287" s="7">
        <v>16.41383</v>
      </c>
      <c r="AA287" s="8">
        <v>3.313830000000001</v>
      </c>
      <c r="AB287" s="8">
        <v>19.72766</v>
      </c>
    </row>
    <row r="288" spans="1:28" ht="12.75">
      <c r="A288" s="12" t="s">
        <v>342</v>
      </c>
      <c r="B288" s="1" t="s">
        <v>280</v>
      </c>
      <c r="C288" s="1" t="s">
        <v>63</v>
      </c>
      <c r="D288" s="1">
        <v>5</v>
      </c>
      <c r="E288" s="1" t="s">
        <v>347</v>
      </c>
      <c r="F288" s="2">
        <v>57.619</v>
      </c>
      <c r="G288" s="2">
        <v>14.8746</v>
      </c>
      <c r="H288" s="2">
        <v>0</v>
      </c>
      <c r="I288" s="2">
        <v>1.897</v>
      </c>
      <c r="J288" s="2">
        <v>3.0336</v>
      </c>
      <c r="K288" s="2">
        <v>5.297</v>
      </c>
      <c r="L288" s="2">
        <v>50.01</v>
      </c>
      <c r="M288" s="2">
        <v>49.94</v>
      </c>
      <c r="N288" s="2">
        <v>0</v>
      </c>
      <c r="O288" s="2">
        <f t="shared" si="0"/>
        <v>182.6712</v>
      </c>
      <c r="P288" s="2">
        <f t="shared" si="1"/>
        <v>24.164533333333335</v>
      </c>
      <c r="Q288" s="2">
        <f t="shared" si="2"/>
        <v>33.31666666666666</v>
      </c>
      <c r="R288" s="2">
        <f t="shared" si="3"/>
        <v>57.619</v>
      </c>
      <c r="S288" s="2">
        <f t="shared" si="4"/>
        <v>50.01</v>
      </c>
      <c r="T288" s="3">
        <v>0</v>
      </c>
      <c r="U288" s="4">
        <v>0</v>
      </c>
      <c r="V288" s="5">
        <v>10.2276</v>
      </c>
      <c r="W288" s="6">
        <v>107.62899999999999</v>
      </c>
      <c r="X288" s="7">
        <v>11.785659999999998</v>
      </c>
      <c r="AA288" s="8">
        <v>-1.3143400000000014</v>
      </c>
      <c r="AB288" s="8">
        <v>10.471319999999997</v>
      </c>
    </row>
    <row r="289" spans="1:28" ht="12.75">
      <c r="A289" s="12" t="s">
        <v>342</v>
      </c>
      <c r="B289" s="1" t="s">
        <v>280</v>
      </c>
      <c r="C289" s="1" t="s">
        <v>63</v>
      </c>
      <c r="D289" s="1">
        <v>6</v>
      </c>
      <c r="E289" s="1" t="s">
        <v>348</v>
      </c>
      <c r="F289" s="2">
        <v>59.26</v>
      </c>
      <c r="G289" s="2">
        <v>35.6607</v>
      </c>
      <c r="H289" s="2">
        <v>0</v>
      </c>
      <c r="I289" s="2">
        <v>3.551</v>
      </c>
      <c r="J289" s="2">
        <v>2.91</v>
      </c>
      <c r="K289" s="2">
        <v>5.426</v>
      </c>
      <c r="L289" s="2">
        <v>59.14</v>
      </c>
      <c r="M289" s="2">
        <v>66.63</v>
      </c>
      <c r="N289" s="2">
        <v>0</v>
      </c>
      <c r="O289" s="2">
        <f t="shared" si="0"/>
        <v>232.57769999999996</v>
      </c>
      <c r="P289" s="2">
        <f t="shared" si="1"/>
        <v>31.64023333333333</v>
      </c>
      <c r="Q289" s="2">
        <f t="shared" si="2"/>
        <v>41.92333333333333</v>
      </c>
      <c r="R289" s="2">
        <f t="shared" si="3"/>
        <v>59.26</v>
      </c>
      <c r="S289" s="2">
        <f t="shared" si="4"/>
        <v>66.63</v>
      </c>
      <c r="T289" s="3">
        <v>0</v>
      </c>
      <c r="U289" s="4">
        <v>0</v>
      </c>
      <c r="V289" s="5">
        <v>11.887</v>
      </c>
      <c r="W289" s="6">
        <v>125.88999999999999</v>
      </c>
      <c r="X289" s="7">
        <v>13.7777</v>
      </c>
      <c r="AA289" s="8">
        <v>0.6776999999999997</v>
      </c>
      <c r="AB289" s="8">
        <v>14.4554</v>
      </c>
    </row>
    <row r="290" spans="1:28" ht="12.75">
      <c r="A290" s="12" t="s">
        <v>342</v>
      </c>
      <c r="B290" s="1" t="s">
        <v>280</v>
      </c>
      <c r="C290" s="1" t="s">
        <v>63</v>
      </c>
      <c r="D290" s="1">
        <v>7</v>
      </c>
      <c r="E290" s="1" t="s">
        <v>349</v>
      </c>
      <c r="F290" s="2">
        <v>76.678</v>
      </c>
      <c r="G290" s="2">
        <v>0</v>
      </c>
      <c r="H290" s="2">
        <v>0</v>
      </c>
      <c r="I290" s="2">
        <v>4.134</v>
      </c>
      <c r="J290" s="2">
        <v>3.4677</v>
      </c>
      <c r="K290" s="2">
        <v>3.414</v>
      </c>
      <c r="L290" s="2">
        <v>68.19</v>
      </c>
      <c r="M290" s="2">
        <v>0</v>
      </c>
      <c r="N290" s="2">
        <v>0</v>
      </c>
      <c r="O290" s="2">
        <f t="shared" si="0"/>
        <v>155.88369999999998</v>
      </c>
      <c r="P290" s="2">
        <f t="shared" si="1"/>
        <v>25.55933333333333</v>
      </c>
      <c r="Q290" s="2">
        <f t="shared" si="2"/>
        <v>22.73</v>
      </c>
      <c r="R290" s="2">
        <f t="shared" si="3"/>
        <v>76.678</v>
      </c>
      <c r="S290" s="2">
        <f t="shared" si="4"/>
        <v>68.19</v>
      </c>
      <c r="T290" s="3">
        <v>0</v>
      </c>
      <c r="U290" s="4">
        <v>0</v>
      </c>
      <c r="V290" s="5">
        <v>11.0157</v>
      </c>
      <c r="W290" s="6">
        <v>144.868</v>
      </c>
      <c r="X290" s="7">
        <v>15.58837</v>
      </c>
      <c r="AA290" s="8">
        <v>2.4883699999999997</v>
      </c>
      <c r="AB290" s="8">
        <v>18.07674</v>
      </c>
    </row>
    <row r="291" spans="1:28" ht="12.75">
      <c r="A291" s="12" t="s">
        <v>342</v>
      </c>
      <c r="B291" s="1" t="s">
        <v>280</v>
      </c>
      <c r="C291" s="1" t="s">
        <v>63</v>
      </c>
      <c r="D291" s="1">
        <v>8</v>
      </c>
      <c r="E291" s="1" t="s">
        <v>350</v>
      </c>
      <c r="F291" s="2">
        <v>47.6435</v>
      </c>
      <c r="G291" s="2">
        <v>15.567</v>
      </c>
      <c r="H291" s="2">
        <v>0</v>
      </c>
      <c r="I291" s="2">
        <v>2.56</v>
      </c>
      <c r="J291" s="2">
        <v>4.58</v>
      </c>
      <c r="K291" s="2">
        <v>3.478</v>
      </c>
      <c r="L291" s="2">
        <v>48.04</v>
      </c>
      <c r="M291" s="2">
        <v>52.65</v>
      </c>
      <c r="N291" s="2">
        <v>0</v>
      </c>
      <c r="O291" s="2">
        <f t="shared" si="0"/>
        <v>174.51850000000002</v>
      </c>
      <c r="P291" s="2">
        <f t="shared" si="1"/>
        <v>21.07016666666667</v>
      </c>
      <c r="Q291" s="2">
        <f t="shared" si="2"/>
        <v>33.56333333333333</v>
      </c>
      <c r="R291" s="2">
        <f t="shared" si="3"/>
        <v>47.6435</v>
      </c>
      <c r="S291" s="2">
        <f t="shared" si="4"/>
        <v>52.65</v>
      </c>
      <c r="T291" s="3">
        <v>0</v>
      </c>
      <c r="U291" s="4">
        <v>0</v>
      </c>
      <c r="V291" s="5">
        <v>10.618</v>
      </c>
      <c r="W291" s="6">
        <v>100.2935</v>
      </c>
      <c r="X291" s="7">
        <v>11.091149999999999</v>
      </c>
      <c r="AA291" s="8">
        <v>-2.0088500000000007</v>
      </c>
      <c r="AB291" s="8">
        <v>9.082299999999998</v>
      </c>
    </row>
    <row r="292" spans="1:28" ht="12.75">
      <c r="A292" s="12" t="s">
        <v>342</v>
      </c>
      <c r="B292" s="1" t="s">
        <v>280</v>
      </c>
      <c r="C292" s="1" t="s">
        <v>63</v>
      </c>
      <c r="D292" s="1">
        <v>9</v>
      </c>
      <c r="E292" s="1" t="s">
        <v>351</v>
      </c>
      <c r="F292" s="2">
        <v>0</v>
      </c>
      <c r="G292" s="2">
        <v>0</v>
      </c>
      <c r="H292" s="2">
        <v>0</v>
      </c>
      <c r="I292" s="2">
        <v>1.442</v>
      </c>
      <c r="J292" s="2">
        <v>2.0571</v>
      </c>
      <c r="K292" s="2">
        <v>8.237</v>
      </c>
      <c r="L292" s="2">
        <v>0</v>
      </c>
      <c r="M292" s="2">
        <v>0</v>
      </c>
      <c r="N292" s="2">
        <v>0</v>
      </c>
      <c r="O292" s="2">
        <f t="shared" si="0"/>
        <v>11.7361</v>
      </c>
      <c r="P292" s="2">
        <f t="shared" si="1"/>
        <v>0</v>
      </c>
      <c r="Q292" s="2">
        <f t="shared" si="2"/>
        <v>0</v>
      </c>
      <c r="R292" s="2">
        <f t="shared" si="3"/>
        <v>0</v>
      </c>
      <c r="S292" s="2">
        <f t="shared" si="4"/>
        <v>0</v>
      </c>
      <c r="T292" s="3">
        <v>0</v>
      </c>
      <c r="U292" s="4">
        <v>0</v>
      </c>
      <c r="V292" s="5">
        <v>11.7361</v>
      </c>
      <c r="W292" s="6">
        <v>0</v>
      </c>
      <c r="X292" s="7">
        <v>1.17361</v>
      </c>
      <c r="AA292" s="8">
        <v>-11.92639</v>
      </c>
      <c r="AB292" s="8">
        <v>-10.75278</v>
      </c>
    </row>
    <row r="293" spans="1:28" ht="12.75">
      <c r="A293" s="12" t="s">
        <v>342</v>
      </c>
      <c r="B293" s="1" t="s">
        <v>280</v>
      </c>
      <c r="C293" s="1" t="s">
        <v>63</v>
      </c>
      <c r="D293" s="1">
        <v>10</v>
      </c>
      <c r="E293" s="1" t="s">
        <v>352</v>
      </c>
      <c r="F293" s="2">
        <v>61.0255</v>
      </c>
      <c r="G293" s="2">
        <v>20.097</v>
      </c>
      <c r="H293" s="2">
        <v>0</v>
      </c>
      <c r="I293" s="2">
        <v>6.19</v>
      </c>
      <c r="J293" s="2">
        <v>4.58</v>
      </c>
      <c r="K293" s="2">
        <v>5.297</v>
      </c>
      <c r="L293" s="2">
        <v>52.4</v>
      </c>
      <c r="M293" s="2">
        <v>41.2</v>
      </c>
      <c r="N293" s="2">
        <v>0</v>
      </c>
      <c r="O293" s="2">
        <f t="shared" si="0"/>
        <v>190.78949999999998</v>
      </c>
      <c r="P293" s="2">
        <f t="shared" si="1"/>
        <v>27.040833333333335</v>
      </c>
      <c r="Q293" s="2">
        <f t="shared" si="2"/>
        <v>31.2</v>
      </c>
      <c r="R293" s="2">
        <f t="shared" si="3"/>
        <v>61.0255</v>
      </c>
      <c r="S293" s="2">
        <f t="shared" si="4"/>
        <v>52.4</v>
      </c>
      <c r="T293" s="3">
        <v>0</v>
      </c>
      <c r="U293" s="4">
        <v>0</v>
      </c>
      <c r="V293" s="5">
        <v>16.067</v>
      </c>
      <c r="W293" s="6">
        <v>113.4255</v>
      </c>
      <c r="X293" s="7">
        <v>12.94925</v>
      </c>
      <c r="AA293" s="8">
        <v>-0.15075000000000038</v>
      </c>
      <c r="AB293" s="8">
        <v>12.798499999999999</v>
      </c>
    </row>
    <row r="294" spans="1:28" ht="12.75">
      <c r="A294" s="10" t="s">
        <v>353</v>
      </c>
      <c r="B294" s="11" t="s">
        <v>206</v>
      </c>
      <c r="C294" s="11" t="s">
        <v>30</v>
      </c>
      <c r="D294" s="11">
        <v>1</v>
      </c>
      <c r="E294" s="11" t="s">
        <v>354</v>
      </c>
      <c r="F294" s="3">
        <v>47.184</v>
      </c>
      <c r="G294" s="3">
        <v>23.4</v>
      </c>
      <c r="H294" s="3">
        <v>12.3224</v>
      </c>
      <c r="I294" s="3">
        <v>3.75</v>
      </c>
      <c r="J294" s="3">
        <v>0.0666</v>
      </c>
      <c r="K294" s="3">
        <v>3.839</v>
      </c>
      <c r="L294" s="3">
        <v>0</v>
      </c>
      <c r="M294" s="3">
        <v>0</v>
      </c>
      <c r="N294" s="3">
        <v>79.17</v>
      </c>
      <c r="O294" s="3">
        <f t="shared" si="0"/>
        <v>169.732</v>
      </c>
      <c r="P294" s="3">
        <f t="shared" si="1"/>
        <v>27.635466666666662</v>
      </c>
      <c r="Q294" s="3">
        <f t="shared" si="2"/>
        <v>26.39</v>
      </c>
      <c r="R294" s="3">
        <f t="shared" si="3"/>
        <v>47.184</v>
      </c>
      <c r="S294" s="3">
        <f t="shared" si="4"/>
        <v>79.17</v>
      </c>
      <c r="T294" s="3">
        <v>46</v>
      </c>
      <c r="U294" s="4">
        <v>16.0264</v>
      </c>
      <c r="V294" s="5">
        <v>7.6556</v>
      </c>
      <c r="W294" s="6">
        <v>126.354</v>
      </c>
      <c r="X294" s="7">
        <v>13.400960000000001</v>
      </c>
      <c r="AA294" s="8">
        <v>0.30096000000000167</v>
      </c>
      <c r="AB294" s="8">
        <v>13.701920000000003</v>
      </c>
    </row>
    <row r="295" spans="1:28" ht="12.75">
      <c r="A295" s="12" t="s">
        <v>353</v>
      </c>
      <c r="B295" s="1" t="s">
        <v>206</v>
      </c>
      <c r="C295" s="1" t="s">
        <v>30</v>
      </c>
      <c r="D295" s="1">
        <v>2</v>
      </c>
      <c r="E295" s="1" t="s">
        <v>355</v>
      </c>
      <c r="F295" s="2">
        <v>46.207</v>
      </c>
      <c r="G295" s="2">
        <v>36.8832</v>
      </c>
      <c r="H295" s="2">
        <v>25.944</v>
      </c>
      <c r="I295" s="2">
        <v>8.109</v>
      </c>
      <c r="J295" s="2">
        <v>4.6449</v>
      </c>
      <c r="K295" s="2">
        <v>3.531</v>
      </c>
      <c r="L295" s="2">
        <v>0</v>
      </c>
      <c r="M295" s="2">
        <v>46.76</v>
      </c>
      <c r="N295" s="2">
        <v>0</v>
      </c>
      <c r="O295" s="2">
        <f t="shared" si="0"/>
        <v>172.0791</v>
      </c>
      <c r="P295" s="2">
        <f t="shared" si="1"/>
        <v>36.34473333333333</v>
      </c>
      <c r="Q295" s="2">
        <f t="shared" si="2"/>
        <v>15.586666666666666</v>
      </c>
      <c r="R295" s="2">
        <f t="shared" si="3"/>
        <v>46.207</v>
      </c>
      <c r="S295" s="2">
        <f t="shared" si="4"/>
        <v>46.76</v>
      </c>
      <c r="T295" s="3">
        <v>56.1111</v>
      </c>
      <c r="U295" s="4">
        <v>19.549107239999998</v>
      </c>
      <c r="V295" s="5">
        <v>16.2849</v>
      </c>
      <c r="W295" s="6">
        <v>92.967</v>
      </c>
      <c r="X295" s="7">
        <v>10.925189999999999</v>
      </c>
      <c r="AA295" s="8">
        <v>-2.174810000000001</v>
      </c>
      <c r="AB295" s="8">
        <v>8.750379999999998</v>
      </c>
    </row>
    <row r="296" spans="1:28" ht="12.75">
      <c r="A296" s="12" t="s">
        <v>353</v>
      </c>
      <c r="B296" s="1" t="s">
        <v>206</v>
      </c>
      <c r="C296" s="1" t="s">
        <v>30</v>
      </c>
      <c r="D296" s="1">
        <v>3</v>
      </c>
      <c r="E296" s="1" t="s">
        <v>356</v>
      </c>
      <c r="F296" s="2">
        <v>73.48</v>
      </c>
      <c r="G296" s="2">
        <v>44.786</v>
      </c>
      <c r="H296" s="2">
        <v>14.1333</v>
      </c>
      <c r="I296" s="2">
        <v>10.547</v>
      </c>
      <c r="J296" s="2">
        <v>3.4402</v>
      </c>
      <c r="K296" s="2">
        <v>4.362</v>
      </c>
      <c r="L296" s="2">
        <v>58.97</v>
      </c>
      <c r="M296" s="2">
        <v>0</v>
      </c>
      <c r="N296" s="2">
        <v>0</v>
      </c>
      <c r="O296" s="2">
        <f t="shared" si="0"/>
        <v>209.7185</v>
      </c>
      <c r="P296" s="2">
        <f t="shared" si="1"/>
        <v>44.133100000000006</v>
      </c>
      <c r="Q296" s="2">
        <f t="shared" si="2"/>
        <v>19.656666666666666</v>
      </c>
      <c r="R296" s="2">
        <f t="shared" si="3"/>
        <v>73.48</v>
      </c>
      <c r="S296" s="2">
        <f t="shared" si="4"/>
        <v>58.97</v>
      </c>
      <c r="T296" s="3">
        <v>42</v>
      </c>
      <c r="U296" s="4">
        <v>14.6328</v>
      </c>
      <c r="V296" s="5">
        <v>18.3492</v>
      </c>
      <c r="W296" s="6">
        <v>132.45</v>
      </c>
      <c r="X296" s="7">
        <v>15.07992</v>
      </c>
      <c r="AA296" s="8">
        <v>1.97992</v>
      </c>
      <c r="AB296" s="8">
        <v>17.05984</v>
      </c>
    </row>
    <row r="297" spans="1:28" ht="12.75">
      <c r="A297" s="12" t="s">
        <v>353</v>
      </c>
      <c r="B297" s="1" t="s">
        <v>206</v>
      </c>
      <c r="C297" s="1" t="s">
        <v>30</v>
      </c>
      <c r="D297" s="1">
        <v>4</v>
      </c>
      <c r="E297" s="1" t="s">
        <v>357</v>
      </c>
      <c r="F297" s="2">
        <v>46.45</v>
      </c>
      <c r="G297" s="2">
        <v>44.982</v>
      </c>
      <c r="H297" s="2">
        <v>13.4352</v>
      </c>
      <c r="I297" s="2">
        <v>4.273</v>
      </c>
      <c r="J297" s="2">
        <v>1.4222</v>
      </c>
      <c r="K297" s="2">
        <v>4.16</v>
      </c>
      <c r="L297" s="2">
        <v>51.36</v>
      </c>
      <c r="M297" s="2">
        <v>0</v>
      </c>
      <c r="N297" s="2">
        <v>58.24</v>
      </c>
      <c r="O297" s="2">
        <f t="shared" si="0"/>
        <v>224.32240000000002</v>
      </c>
      <c r="P297" s="2">
        <f t="shared" si="1"/>
        <v>34.955733333333335</v>
      </c>
      <c r="Q297" s="2">
        <f t="shared" si="2"/>
        <v>36.53333333333333</v>
      </c>
      <c r="R297" s="2">
        <f t="shared" si="3"/>
        <v>46.45</v>
      </c>
      <c r="S297" s="2">
        <f t="shared" si="4"/>
        <v>58.24</v>
      </c>
      <c r="T297" s="3">
        <v>48</v>
      </c>
      <c r="U297" s="4">
        <v>16.7232</v>
      </c>
      <c r="V297" s="5">
        <v>9.8552</v>
      </c>
      <c r="W297" s="6">
        <v>104.69</v>
      </c>
      <c r="X297" s="7">
        <v>11.454519999999999</v>
      </c>
      <c r="AA297" s="8">
        <v>-1.645480000000001</v>
      </c>
      <c r="AB297" s="8">
        <v>9.809039999999998</v>
      </c>
    </row>
    <row r="298" spans="1:28" ht="12.75">
      <c r="A298" s="12" t="s">
        <v>353</v>
      </c>
      <c r="B298" s="1" t="s">
        <v>206</v>
      </c>
      <c r="C298" s="1" t="s">
        <v>30</v>
      </c>
      <c r="D298" s="1">
        <v>5</v>
      </c>
      <c r="E298" s="1" t="s">
        <v>358</v>
      </c>
      <c r="F298" s="2">
        <v>22.872</v>
      </c>
      <c r="G298" s="2">
        <v>38.317</v>
      </c>
      <c r="H298" s="2">
        <v>17.9126</v>
      </c>
      <c r="I298" s="2">
        <v>3.912</v>
      </c>
      <c r="J298" s="2">
        <v>2.5312</v>
      </c>
      <c r="K298" s="2">
        <v>7.021</v>
      </c>
      <c r="L298" s="2">
        <v>55.8</v>
      </c>
      <c r="M298" s="2">
        <v>67.36</v>
      </c>
      <c r="N298" s="2">
        <v>56.76</v>
      </c>
      <c r="O298" s="2">
        <f t="shared" si="0"/>
        <v>272.48580000000004</v>
      </c>
      <c r="P298" s="2">
        <f t="shared" si="1"/>
        <v>26.3672</v>
      </c>
      <c r="Q298" s="2">
        <f t="shared" si="2"/>
        <v>59.973333333333336</v>
      </c>
      <c r="R298" s="2">
        <f t="shared" si="3"/>
        <v>38.317</v>
      </c>
      <c r="S298" s="2">
        <f t="shared" si="4"/>
        <v>67.36</v>
      </c>
      <c r="T298" s="3">
        <v>35</v>
      </c>
      <c r="U298" s="4">
        <v>12.193999999999999</v>
      </c>
      <c r="V298" s="5">
        <v>13.464199999999998</v>
      </c>
      <c r="W298" s="6">
        <v>105.67699999999999</v>
      </c>
      <c r="X298" s="7">
        <v>11.914119999999999</v>
      </c>
      <c r="AA298" s="8">
        <v>-1.185880000000001</v>
      </c>
      <c r="AB298" s="8">
        <v>10.728239999999998</v>
      </c>
    </row>
    <row r="299" spans="1:28" ht="12.75">
      <c r="A299" s="12" t="s">
        <v>353</v>
      </c>
      <c r="B299" s="1" t="s">
        <v>206</v>
      </c>
      <c r="C299" s="1" t="s">
        <v>30</v>
      </c>
      <c r="D299" s="1">
        <v>6</v>
      </c>
      <c r="E299" s="1" t="s">
        <v>359</v>
      </c>
      <c r="F299" s="2">
        <v>41.456</v>
      </c>
      <c r="G299" s="2">
        <v>36.7088</v>
      </c>
      <c r="H299" s="2">
        <v>22.4557</v>
      </c>
      <c r="I299" s="2">
        <v>2.431</v>
      </c>
      <c r="J299" s="2">
        <v>2.0426</v>
      </c>
      <c r="K299" s="2">
        <v>2.737</v>
      </c>
      <c r="L299" s="2">
        <v>49.67</v>
      </c>
      <c r="M299" s="2">
        <v>49.53</v>
      </c>
      <c r="N299" s="2">
        <v>64.97</v>
      </c>
      <c r="O299" s="2">
        <f t="shared" si="0"/>
        <v>272.0011</v>
      </c>
      <c r="P299" s="2">
        <f t="shared" si="1"/>
        <v>33.540166666666664</v>
      </c>
      <c r="Q299" s="2">
        <f t="shared" si="2"/>
        <v>54.723333333333336</v>
      </c>
      <c r="R299" s="2">
        <f t="shared" si="3"/>
        <v>41.456</v>
      </c>
      <c r="S299" s="2">
        <f t="shared" si="4"/>
        <v>64.97</v>
      </c>
      <c r="T299" s="3">
        <v>0</v>
      </c>
      <c r="U299" s="4">
        <v>0</v>
      </c>
      <c r="V299" s="5">
        <v>7.2106</v>
      </c>
      <c r="W299" s="6">
        <v>106.426</v>
      </c>
      <c r="X299" s="7">
        <v>11.36366</v>
      </c>
      <c r="AA299" s="8">
        <v>-1.7363400000000002</v>
      </c>
      <c r="AB299" s="8">
        <v>9.62732</v>
      </c>
    </row>
    <row r="300" spans="1:28" ht="12.75">
      <c r="A300" s="12" t="s">
        <v>353</v>
      </c>
      <c r="B300" s="1" t="s">
        <v>206</v>
      </c>
      <c r="C300" s="1" t="s">
        <v>30</v>
      </c>
      <c r="D300" s="1">
        <v>7</v>
      </c>
      <c r="E300" s="1" t="s">
        <v>360</v>
      </c>
      <c r="F300" s="2">
        <v>68.28</v>
      </c>
      <c r="G300" s="2">
        <v>27.6037</v>
      </c>
      <c r="H300" s="2">
        <v>13.6857</v>
      </c>
      <c r="I300" s="2">
        <v>3.895</v>
      </c>
      <c r="J300" s="2">
        <v>2.7796</v>
      </c>
      <c r="K300" s="2">
        <v>4.948</v>
      </c>
      <c r="L300" s="2">
        <v>63.61</v>
      </c>
      <c r="M300" s="2">
        <v>0</v>
      </c>
      <c r="N300" s="2">
        <v>0</v>
      </c>
      <c r="O300" s="2">
        <f t="shared" si="0"/>
        <v>184.802</v>
      </c>
      <c r="P300" s="2">
        <f t="shared" si="1"/>
        <v>36.523133333333334</v>
      </c>
      <c r="Q300" s="2">
        <f t="shared" si="2"/>
        <v>21.203333333333333</v>
      </c>
      <c r="R300" s="2">
        <f t="shared" si="3"/>
        <v>68.28</v>
      </c>
      <c r="S300" s="2">
        <f t="shared" si="4"/>
        <v>63.61</v>
      </c>
      <c r="T300" s="3">
        <v>0</v>
      </c>
      <c r="U300" s="4">
        <v>0</v>
      </c>
      <c r="V300" s="5">
        <v>11.6226</v>
      </c>
      <c r="W300" s="6">
        <v>131.89</v>
      </c>
      <c r="X300" s="7">
        <v>14.351259999999998</v>
      </c>
      <c r="AA300" s="8">
        <v>1.2512599999999985</v>
      </c>
      <c r="AB300" s="8">
        <v>15.602519999999997</v>
      </c>
    </row>
    <row r="301" spans="1:28" ht="12.75">
      <c r="A301" s="12" t="s">
        <v>353</v>
      </c>
      <c r="B301" s="1" t="s">
        <v>206</v>
      </c>
      <c r="C301" s="1" t="s">
        <v>30</v>
      </c>
      <c r="D301" s="1">
        <v>8</v>
      </c>
      <c r="E301" s="1" t="s">
        <v>361</v>
      </c>
      <c r="F301" s="2">
        <v>46.78</v>
      </c>
      <c r="G301" s="2">
        <v>35.2121</v>
      </c>
      <c r="H301" s="2">
        <v>21.7218</v>
      </c>
      <c r="I301" s="2">
        <v>0</v>
      </c>
      <c r="J301" s="2">
        <v>0</v>
      </c>
      <c r="K301" s="2">
        <v>3</v>
      </c>
      <c r="L301" s="2">
        <v>52.64</v>
      </c>
      <c r="M301" s="2">
        <v>62.11</v>
      </c>
      <c r="N301" s="2">
        <v>0</v>
      </c>
      <c r="O301" s="2">
        <f t="shared" si="0"/>
        <v>221.4639</v>
      </c>
      <c r="P301" s="2">
        <f t="shared" si="1"/>
        <v>34.5713</v>
      </c>
      <c r="Q301" s="2">
        <f t="shared" si="2"/>
        <v>38.25</v>
      </c>
      <c r="R301" s="2">
        <f t="shared" si="3"/>
        <v>46.78</v>
      </c>
      <c r="S301" s="2">
        <f t="shared" si="4"/>
        <v>62.11</v>
      </c>
      <c r="T301" s="3">
        <v>0</v>
      </c>
      <c r="U301" s="4">
        <v>0</v>
      </c>
      <c r="V301" s="5">
        <v>3</v>
      </c>
      <c r="W301" s="6">
        <v>108.89</v>
      </c>
      <c r="X301" s="7">
        <v>11.189</v>
      </c>
      <c r="AA301" s="8">
        <v>-1.9109999999999996</v>
      </c>
      <c r="AB301" s="8">
        <v>9.278</v>
      </c>
    </row>
    <row r="302" spans="1:28" ht="12.75">
      <c r="A302" s="12" t="s">
        <v>353</v>
      </c>
      <c r="B302" s="1" t="s">
        <v>206</v>
      </c>
      <c r="C302" s="1" t="s">
        <v>30</v>
      </c>
      <c r="D302" s="1">
        <v>9</v>
      </c>
      <c r="E302" s="1" t="s">
        <v>362</v>
      </c>
      <c r="F302" s="2">
        <v>93.3</v>
      </c>
      <c r="G302" s="2">
        <v>9.7647</v>
      </c>
      <c r="H302" s="2">
        <v>13.6269</v>
      </c>
      <c r="I302" s="2">
        <v>3.22</v>
      </c>
      <c r="J302" s="2">
        <v>3.2631</v>
      </c>
      <c r="K302" s="2">
        <v>5.384</v>
      </c>
      <c r="L302" s="2">
        <v>40.44</v>
      </c>
      <c r="M302" s="2">
        <v>0</v>
      </c>
      <c r="N302" s="2">
        <v>59.09</v>
      </c>
      <c r="O302" s="2">
        <f t="shared" si="0"/>
        <v>228.08870000000002</v>
      </c>
      <c r="P302" s="2">
        <f t="shared" si="1"/>
        <v>38.8972</v>
      </c>
      <c r="Q302" s="2">
        <f t="shared" si="2"/>
        <v>33.17666666666667</v>
      </c>
      <c r="R302" s="2">
        <f t="shared" si="3"/>
        <v>93.3</v>
      </c>
      <c r="S302" s="2">
        <f t="shared" si="4"/>
        <v>59.09</v>
      </c>
      <c r="T302" s="3">
        <v>60</v>
      </c>
      <c r="U302" s="4">
        <v>20.904</v>
      </c>
      <c r="V302" s="5">
        <v>11.8671</v>
      </c>
      <c r="W302" s="6">
        <v>152.39</v>
      </c>
      <c r="X302" s="7">
        <v>16.42571</v>
      </c>
      <c r="AA302" s="8">
        <v>3.325709999999999</v>
      </c>
      <c r="AB302" s="8">
        <v>19.751419999999996</v>
      </c>
    </row>
    <row r="303" spans="1:28" ht="12.75">
      <c r="A303" s="12" t="s">
        <v>353</v>
      </c>
      <c r="B303" s="1" t="s">
        <v>206</v>
      </c>
      <c r="C303" s="1" t="s">
        <v>30</v>
      </c>
      <c r="D303" s="1">
        <v>10</v>
      </c>
      <c r="E303" s="1" t="s">
        <v>363</v>
      </c>
      <c r="F303" s="2">
        <v>46.7342</v>
      </c>
      <c r="G303" s="2">
        <v>26.1068</v>
      </c>
      <c r="H303" s="2">
        <v>25.9992</v>
      </c>
      <c r="I303" s="2">
        <v>2.969</v>
      </c>
      <c r="J303" s="2">
        <v>0.2094</v>
      </c>
      <c r="K303" s="2">
        <v>6.603</v>
      </c>
      <c r="L303" s="2">
        <v>66.96</v>
      </c>
      <c r="M303" s="2">
        <v>53.72</v>
      </c>
      <c r="N303" s="2">
        <v>56.48</v>
      </c>
      <c r="O303" s="2">
        <f t="shared" si="0"/>
        <v>285.78159999999997</v>
      </c>
      <c r="P303" s="2">
        <f t="shared" si="1"/>
        <v>32.946733333333334</v>
      </c>
      <c r="Q303" s="2">
        <f t="shared" si="2"/>
        <v>59.05333333333332</v>
      </c>
      <c r="R303" s="2">
        <f t="shared" si="3"/>
        <v>46.7342</v>
      </c>
      <c r="S303" s="2">
        <f t="shared" si="4"/>
        <v>66.96</v>
      </c>
      <c r="T303" s="3">
        <v>34</v>
      </c>
      <c r="U303" s="4">
        <v>11.8456</v>
      </c>
      <c r="V303" s="5">
        <v>9.7814</v>
      </c>
      <c r="W303" s="6">
        <v>113.6942</v>
      </c>
      <c r="X303" s="7">
        <v>12.34756</v>
      </c>
      <c r="AA303" s="8">
        <v>-0.75244</v>
      </c>
      <c r="AB303" s="8">
        <v>11.59512</v>
      </c>
    </row>
    <row r="304" spans="1:28" ht="12.75">
      <c r="A304" s="12" t="s">
        <v>353</v>
      </c>
      <c r="B304" s="1" t="s">
        <v>206</v>
      </c>
      <c r="C304" s="1" t="s">
        <v>30</v>
      </c>
      <c r="D304" s="1">
        <v>11</v>
      </c>
      <c r="E304" s="1" t="s">
        <v>364</v>
      </c>
      <c r="F304" s="2">
        <v>44.16</v>
      </c>
      <c r="G304" s="2">
        <v>21.6435</v>
      </c>
      <c r="H304" s="2">
        <v>11.349</v>
      </c>
      <c r="I304" s="2">
        <v>1.726</v>
      </c>
      <c r="J304" s="2">
        <v>0.2858</v>
      </c>
      <c r="K304" s="2">
        <v>8.169</v>
      </c>
      <c r="L304" s="2">
        <v>0</v>
      </c>
      <c r="M304" s="2">
        <v>61.48</v>
      </c>
      <c r="N304" s="2">
        <v>0</v>
      </c>
      <c r="O304" s="2">
        <f t="shared" si="0"/>
        <v>148.8133</v>
      </c>
      <c r="P304" s="2">
        <f t="shared" si="1"/>
        <v>25.7175</v>
      </c>
      <c r="Q304" s="2">
        <f t="shared" si="2"/>
        <v>20.493333333333332</v>
      </c>
      <c r="R304" s="2">
        <f t="shared" si="3"/>
        <v>44.16</v>
      </c>
      <c r="S304" s="2">
        <f t="shared" si="4"/>
        <v>61.48</v>
      </c>
      <c r="T304" s="3">
        <v>0</v>
      </c>
      <c r="U304" s="4">
        <v>0</v>
      </c>
      <c r="V304" s="5">
        <v>10.180800000000001</v>
      </c>
      <c r="W304" s="6">
        <v>105.63999999999999</v>
      </c>
      <c r="X304" s="7">
        <v>11.582079999999998</v>
      </c>
      <c r="AA304" s="8">
        <v>-1.517920000000002</v>
      </c>
      <c r="AB304" s="8">
        <v>10.064159999999996</v>
      </c>
    </row>
    <row r="305" spans="1:28" ht="12.75">
      <c r="A305" s="12" t="s">
        <v>353</v>
      </c>
      <c r="B305" s="1" t="s">
        <v>206</v>
      </c>
      <c r="C305" s="1" t="s">
        <v>30</v>
      </c>
      <c r="D305" s="1">
        <v>12</v>
      </c>
      <c r="E305" s="1" t="s">
        <v>365</v>
      </c>
      <c r="F305" s="2">
        <v>56.8008</v>
      </c>
      <c r="G305" s="2">
        <v>27.3214</v>
      </c>
      <c r="H305" s="2">
        <v>6.4994</v>
      </c>
      <c r="I305" s="2">
        <v>7.799</v>
      </c>
      <c r="J305" s="2">
        <v>3.0004</v>
      </c>
      <c r="K305" s="2">
        <v>6.113</v>
      </c>
      <c r="L305" s="2">
        <v>50.81</v>
      </c>
      <c r="M305" s="2">
        <v>0</v>
      </c>
      <c r="N305" s="2">
        <v>0</v>
      </c>
      <c r="O305" s="2">
        <f t="shared" si="0"/>
        <v>158.344</v>
      </c>
      <c r="P305" s="2">
        <f t="shared" si="1"/>
        <v>30.2072</v>
      </c>
      <c r="Q305" s="2">
        <f t="shared" si="2"/>
        <v>16.936666666666667</v>
      </c>
      <c r="R305" s="2">
        <f t="shared" si="3"/>
        <v>56.8008</v>
      </c>
      <c r="S305" s="2">
        <f t="shared" si="4"/>
        <v>50.81</v>
      </c>
      <c r="T305" s="3">
        <v>0</v>
      </c>
      <c r="U305" s="4">
        <v>0</v>
      </c>
      <c r="V305" s="5">
        <v>16.9124</v>
      </c>
      <c r="W305" s="6">
        <v>107.61080000000001</v>
      </c>
      <c r="X305" s="7">
        <v>12.452320000000002</v>
      </c>
      <c r="AA305" s="8">
        <v>-0.6476799999999976</v>
      </c>
      <c r="AB305" s="8">
        <v>11.804640000000004</v>
      </c>
    </row>
    <row r="306" spans="1:28" ht="12.75">
      <c r="A306" s="12" t="s">
        <v>353</v>
      </c>
      <c r="B306" s="1" t="s">
        <v>206</v>
      </c>
      <c r="C306" s="1" t="s">
        <v>30</v>
      </c>
      <c r="D306" s="1">
        <v>13</v>
      </c>
      <c r="E306" s="1" t="s">
        <v>366</v>
      </c>
      <c r="F306" s="2">
        <v>67.27</v>
      </c>
      <c r="G306" s="2">
        <v>33.6885</v>
      </c>
      <c r="H306" s="2">
        <v>15.2589</v>
      </c>
      <c r="I306" s="2">
        <v>3.815</v>
      </c>
      <c r="J306" s="2">
        <v>1.2</v>
      </c>
      <c r="K306" s="2">
        <v>2.968</v>
      </c>
      <c r="L306" s="2">
        <v>0</v>
      </c>
      <c r="M306" s="2">
        <v>0</v>
      </c>
      <c r="N306" s="2">
        <v>0</v>
      </c>
      <c r="O306" s="2">
        <f t="shared" si="0"/>
        <v>124.2004</v>
      </c>
      <c r="P306" s="2">
        <f t="shared" si="1"/>
        <v>38.739133333333335</v>
      </c>
      <c r="Q306" s="2">
        <f t="shared" si="2"/>
        <v>0</v>
      </c>
      <c r="R306" s="2">
        <f t="shared" si="3"/>
        <v>67.27</v>
      </c>
      <c r="S306" s="2">
        <f t="shared" si="4"/>
        <v>0</v>
      </c>
      <c r="T306" s="3">
        <v>0</v>
      </c>
      <c r="U306" s="4">
        <v>0</v>
      </c>
      <c r="V306" s="5">
        <v>7.9830000000000005</v>
      </c>
      <c r="W306" s="6">
        <v>67.27</v>
      </c>
      <c r="X306" s="7">
        <v>7.5253</v>
      </c>
      <c r="AA306" s="8">
        <v>-5.5747</v>
      </c>
      <c r="AB306" s="8">
        <v>1.9505999999999997</v>
      </c>
    </row>
    <row r="307" spans="1:28" ht="12.75">
      <c r="A307" s="10" t="s">
        <v>367</v>
      </c>
      <c r="B307" s="11" t="s">
        <v>220</v>
      </c>
      <c r="C307" s="11" t="s">
        <v>63</v>
      </c>
      <c r="D307" s="11">
        <v>1</v>
      </c>
      <c r="E307" s="11" t="s">
        <v>368</v>
      </c>
      <c r="F307" s="3">
        <v>59.3292</v>
      </c>
      <c r="G307" s="3">
        <v>0</v>
      </c>
      <c r="H307" s="3">
        <v>0</v>
      </c>
      <c r="I307" s="3">
        <v>1.549</v>
      </c>
      <c r="J307" s="3">
        <v>0.7066</v>
      </c>
      <c r="K307" s="3">
        <v>3.902</v>
      </c>
      <c r="L307" s="3">
        <v>44.95</v>
      </c>
      <c r="M307" s="3">
        <v>0</v>
      </c>
      <c r="N307" s="3">
        <v>0</v>
      </c>
      <c r="O307" s="3">
        <f t="shared" si="0"/>
        <v>110.4368</v>
      </c>
      <c r="P307" s="3">
        <f t="shared" si="1"/>
        <v>19.7764</v>
      </c>
      <c r="Q307" s="3">
        <f t="shared" si="2"/>
        <v>14.983333333333334</v>
      </c>
      <c r="R307" s="3">
        <f t="shared" si="3"/>
        <v>59.3292</v>
      </c>
      <c r="S307" s="3">
        <f t="shared" si="4"/>
        <v>44.95</v>
      </c>
      <c r="T307" s="3">
        <v>0</v>
      </c>
      <c r="U307" s="4">
        <v>0</v>
      </c>
      <c r="V307" s="5">
        <v>6.1576</v>
      </c>
      <c r="W307" s="6">
        <v>104.2792</v>
      </c>
      <c r="X307" s="7">
        <v>11.04368</v>
      </c>
      <c r="AA307" s="8">
        <v>-2.0563199999999995</v>
      </c>
      <c r="AB307" s="8">
        <v>8.98736</v>
      </c>
    </row>
    <row r="308" spans="1:28" ht="12.75">
      <c r="A308" s="12" t="s">
        <v>367</v>
      </c>
      <c r="B308" s="1" t="s">
        <v>220</v>
      </c>
      <c r="C308" s="1" t="s">
        <v>63</v>
      </c>
      <c r="D308" s="1">
        <v>2</v>
      </c>
      <c r="E308" s="1" t="s">
        <v>369</v>
      </c>
      <c r="F308" s="2">
        <v>50.4366</v>
      </c>
      <c r="G308" s="2">
        <v>31.9442</v>
      </c>
      <c r="H308" s="2">
        <v>19.0962</v>
      </c>
      <c r="I308" s="2">
        <v>1.872</v>
      </c>
      <c r="J308" s="2">
        <v>1.8458</v>
      </c>
      <c r="K308" s="2">
        <v>6.649</v>
      </c>
      <c r="L308" s="2">
        <v>64.67</v>
      </c>
      <c r="M308" s="2">
        <v>59</v>
      </c>
      <c r="N308" s="2">
        <v>25</v>
      </c>
      <c r="O308" s="2">
        <f t="shared" si="0"/>
        <v>260.51380000000006</v>
      </c>
      <c r="P308" s="2">
        <f t="shared" si="1"/>
        <v>33.82566666666667</v>
      </c>
      <c r="Q308" s="2">
        <f t="shared" si="2"/>
        <v>49.55666666666667</v>
      </c>
      <c r="R308" s="2">
        <f t="shared" si="3"/>
        <v>50.4366</v>
      </c>
      <c r="S308" s="2">
        <f t="shared" si="4"/>
        <v>64.67</v>
      </c>
      <c r="T308" s="3">
        <v>0</v>
      </c>
      <c r="U308" s="4">
        <v>0</v>
      </c>
      <c r="V308" s="5">
        <v>10.3668</v>
      </c>
      <c r="W308" s="6">
        <v>115.1066</v>
      </c>
      <c r="X308" s="7">
        <v>12.54734</v>
      </c>
      <c r="AA308" s="8">
        <v>-0.5526599999999995</v>
      </c>
      <c r="AB308" s="8">
        <v>11.99468</v>
      </c>
    </row>
    <row r="309" spans="1:28" ht="12.75">
      <c r="A309" s="12" t="s">
        <v>367</v>
      </c>
      <c r="B309" s="1" t="s">
        <v>220</v>
      </c>
      <c r="C309" s="1" t="s">
        <v>63</v>
      </c>
      <c r="D309" s="1">
        <v>3</v>
      </c>
      <c r="E309" s="1" t="s">
        <v>370</v>
      </c>
      <c r="F309" s="2">
        <v>0</v>
      </c>
      <c r="G309" s="2">
        <v>0</v>
      </c>
      <c r="H309" s="2">
        <v>0</v>
      </c>
      <c r="I309" s="2">
        <v>3.881</v>
      </c>
      <c r="J309" s="2">
        <v>3.4204</v>
      </c>
      <c r="K309" s="2">
        <v>4.893</v>
      </c>
      <c r="L309" s="2">
        <v>0</v>
      </c>
      <c r="M309" s="2">
        <v>0</v>
      </c>
      <c r="N309" s="2">
        <v>0</v>
      </c>
      <c r="O309" s="2">
        <f t="shared" si="0"/>
        <v>12.1944</v>
      </c>
      <c r="P309" s="2">
        <f t="shared" si="1"/>
        <v>0</v>
      </c>
      <c r="Q309" s="2">
        <f t="shared" si="2"/>
        <v>0</v>
      </c>
      <c r="R309" s="2">
        <f t="shared" si="3"/>
        <v>0</v>
      </c>
      <c r="S309" s="2">
        <f t="shared" si="4"/>
        <v>0</v>
      </c>
      <c r="T309" s="3">
        <v>0</v>
      </c>
      <c r="U309" s="4">
        <v>0</v>
      </c>
      <c r="V309" s="5">
        <v>12.1944</v>
      </c>
      <c r="W309" s="6">
        <v>0</v>
      </c>
      <c r="X309" s="7">
        <v>1.21944</v>
      </c>
      <c r="AA309" s="8">
        <v>-11.88056</v>
      </c>
      <c r="AB309" s="8">
        <v>-10.661119999999999</v>
      </c>
    </row>
    <row r="310" spans="1:28" ht="12.75">
      <c r="A310" s="12" t="s">
        <v>367</v>
      </c>
      <c r="B310" s="1" t="s">
        <v>220</v>
      </c>
      <c r="C310" s="1" t="s">
        <v>63</v>
      </c>
      <c r="D310" s="1">
        <v>4</v>
      </c>
      <c r="E310" s="1" t="s">
        <v>371</v>
      </c>
      <c r="F310" s="2">
        <v>58.0874</v>
      </c>
      <c r="G310" s="2">
        <v>0</v>
      </c>
      <c r="H310" s="2">
        <v>0</v>
      </c>
      <c r="I310" s="2">
        <v>4.446</v>
      </c>
      <c r="J310" s="2">
        <v>5.6409</v>
      </c>
      <c r="K310" s="2">
        <v>0.333</v>
      </c>
      <c r="L310" s="2">
        <v>60.05</v>
      </c>
      <c r="M310" s="2">
        <v>0</v>
      </c>
      <c r="N310" s="2">
        <v>0</v>
      </c>
      <c r="O310" s="2">
        <f t="shared" si="0"/>
        <v>128.5573</v>
      </c>
      <c r="P310" s="2">
        <f t="shared" si="1"/>
        <v>19.362466666666666</v>
      </c>
      <c r="Q310" s="2">
        <f t="shared" si="2"/>
        <v>20.016666666666666</v>
      </c>
      <c r="R310" s="2">
        <f t="shared" si="3"/>
        <v>58.0874</v>
      </c>
      <c r="S310" s="2">
        <f t="shared" si="4"/>
        <v>60.05</v>
      </c>
      <c r="T310" s="3">
        <v>0</v>
      </c>
      <c r="U310" s="4">
        <v>0</v>
      </c>
      <c r="V310" s="5">
        <v>10.4199</v>
      </c>
      <c r="W310" s="6">
        <v>118.1374</v>
      </c>
      <c r="X310" s="7">
        <v>12.85573</v>
      </c>
      <c r="AA310" s="8">
        <v>-0.2442700000000002</v>
      </c>
      <c r="AB310" s="8">
        <v>12.61146</v>
      </c>
    </row>
    <row r="311" spans="1:28" ht="12.75">
      <c r="A311" s="12" t="s">
        <v>367</v>
      </c>
      <c r="B311" s="1" t="s">
        <v>220</v>
      </c>
      <c r="C311" s="1" t="s">
        <v>63</v>
      </c>
      <c r="D311" s="1">
        <v>5</v>
      </c>
      <c r="E311" s="1" t="s">
        <v>372</v>
      </c>
      <c r="F311" s="2">
        <v>43.9638</v>
      </c>
      <c r="G311" s="2">
        <v>0</v>
      </c>
      <c r="H311" s="2">
        <v>0</v>
      </c>
      <c r="I311" s="2">
        <v>3.567</v>
      </c>
      <c r="J311" s="2">
        <v>4.462</v>
      </c>
      <c r="K311" s="2">
        <v>4.369</v>
      </c>
      <c r="L311" s="2">
        <v>0</v>
      </c>
      <c r="M311" s="2">
        <v>0</v>
      </c>
      <c r="N311" s="2">
        <v>0</v>
      </c>
      <c r="O311" s="2">
        <f t="shared" si="0"/>
        <v>56.3618</v>
      </c>
      <c r="P311" s="2">
        <f t="shared" si="1"/>
        <v>14.6546</v>
      </c>
      <c r="Q311" s="2">
        <f t="shared" si="2"/>
        <v>0</v>
      </c>
      <c r="R311" s="2">
        <f t="shared" si="3"/>
        <v>43.9638</v>
      </c>
      <c r="S311" s="2">
        <f t="shared" si="4"/>
        <v>0</v>
      </c>
      <c r="T311" s="3">
        <v>0</v>
      </c>
      <c r="U311" s="4">
        <v>0</v>
      </c>
      <c r="V311" s="5">
        <v>12.398</v>
      </c>
      <c r="W311" s="6">
        <v>43.9638</v>
      </c>
      <c r="X311" s="7">
        <v>5.6361799999999995</v>
      </c>
      <c r="AA311" s="8">
        <v>-7.46382</v>
      </c>
      <c r="AB311" s="8">
        <v>-1.8276400000000006</v>
      </c>
    </row>
    <row r="312" spans="1:28" ht="12.75">
      <c r="A312" s="12" t="s">
        <v>367</v>
      </c>
      <c r="B312" s="1" t="s">
        <v>220</v>
      </c>
      <c r="C312" s="1" t="s">
        <v>63</v>
      </c>
      <c r="D312" s="1">
        <v>6</v>
      </c>
      <c r="E312" s="1" t="s">
        <v>373</v>
      </c>
      <c r="F312" s="2">
        <v>19.3057</v>
      </c>
      <c r="G312" s="2">
        <v>21.4118</v>
      </c>
      <c r="H312" s="2">
        <v>0</v>
      </c>
      <c r="I312" s="2">
        <v>1.329</v>
      </c>
      <c r="J312" s="2">
        <v>0</v>
      </c>
      <c r="K312" s="2">
        <v>3.287</v>
      </c>
      <c r="L312" s="2">
        <v>0</v>
      </c>
      <c r="M312" s="2">
        <v>0</v>
      </c>
      <c r="N312" s="2">
        <v>0</v>
      </c>
      <c r="O312" s="2">
        <f t="shared" si="0"/>
        <v>45.3335</v>
      </c>
      <c r="P312" s="2">
        <f t="shared" si="1"/>
        <v>13.5725</v>
      </c>
      <c r="Q312" s="2">
        <f t="shared" si="2"/>
        <v>0</v>
      </c>
      <c r="R312" s="2">
        <f t="shared" si="3"/>
        <v>21.4118</v>
      </c>
      <c r="S312" s="2">
        <f t="shared" si="4"/>
        <v>0</v>
      </c>
      <c r="T312" s="3">
        <v>0</v>
      </c>
      <c r="U312" s="4">
        <v>0</v>
      </c>
      <c r="V312" s="5">
        <v>4.616</v>
      </c>
      <c r="W312" s="6">
        <v>21.4118</v>
      </c>
      <c r="X312" s="7">
        <v>2.6027799999999996</v>
      </c>
      <c r="AA312" s="8">
        <v>-10.49722</v>
      </c>
      <c r="AB312" s="8">
        <v>-7.894440000000001</v>
      </c>
    </row>
    <row r="313" spans="1:28" ht="12.75">
      <c r="A313" s="12" t="s">
        <v>367</v>
      </c>
      <c r="B313" s="1" t="s">
        <v>220</v>
      </c>
      <c r="C313" s="1" t="s">
        <v>63</v>
      </c>
      <c r="D313" s="1">
        <v>7</v>
      </c>
      <c r="E313" s="1" t="s">
        <v>374</v>
      </c>
      <c r="F313" s="2">
        <v>0</v>
      </c>
      <c r="G313" s="2">
        <v>0</v>
      </c>
      <c r="H313" s="2">
        <v>0</v>
      </c>
      <c r="I313" s="2">
        <v>3.22</v>
      </c>
      <c r="J313" s="2">
        <v>4.6639</v>
      </c>
      <c r="K313" s="2">
        <v>5.942</v>
      </c>
      <c r="L313" s="2">
        <v>0</v>
      </c>
      <c r="M313" s="2">
        <v>0</v>
      </c>
      <c r="N313" s="2">
        <v>0</v>
      </c>
      <c r="O313" s="2">
        <f t="shared" si="0"/>
        <v>13.8259</v>
      </c>
      <c r="P313" s="2">
        <f t="shared" si="1"/>
        <v>0</v>
      </c>
      <c r="Q313" s="2">
        <f t="shared" si="2"/>
        <v>0</v>
      </c>
      <c r="R313" s="2">
        <f t="shared" si="3"/>
        <v>0</v>
      </c>
      <c r="S313" s="2">
        <f t="shared" si="4"/>
        <v>0</v>
      </c>
      <c r="T313" s="3">
        <v>0</v>
      </c>
      <c r="U313" s="4">
        <v>0</v>
      </c>
      <c r="V313" s="5">
        <v>13.8259</v>
      </c>
      <c r="W313" s="6">
        <v>0</v>
      </c>
      <c r="X313" s="7">
        <v>1.38259</v>
      </c>
      <c r="AA313" s="8">
        <v>-11.71741</v>
      </c>
      <c r="AB313" s="8">
        <v>-10.334819999999999</v>
      </c>
    </row>
    <row r="314" spans="1:28" ht="12.75">
      <c r="A314" s="12" t="s">
        <v>367</v>
      </c>
      <c r="B314" s="1" t="s">
        <v>220</v>
      </c>
      <c r="C314" s="1" t="s">
        <v>63</v>
      </c>
      <c r="D314" s="1">
        <v>8</v>
      </c>
      <c r="E314" s="1" t="s">
        <v>375</v>
      </c>
      <c r="F314" s="2">
        <v>60.596</v>
      </c>
      <c r="G314" s="2">
        <v>28.9454</v>
      </c>
      <c r="H314" s="2">
        <v>0</v>
      </c>
      <c r="I314" s="2">
        <v>3.535</v>
      </c>
      <c r="J314" s="2">
        <v>2.6215</v>
      </c>
      <c r="K314" s="2">
        <v>2.992</v>
      </c>
      <c r="L314" s="2">
        <v>49.8</v>
      </c>
      <c r="M314" s="2">
        <v>0</v>
      </c>
      <c r="N314" s="2">
        <v>0</v>
      </c>
      <c r="O314" s="2">
        <f t="shared" si="0"/>
        <v>148.4899</v>
      </c>
      <c r="P314" s="2">
        <f t="shared" si="1"/>
        <v>29.847133333333332</v>
      </c>
      <c r="Q314" s="2">
        <f t="shared" si="2"/>
        <v>16.599999999999998</v>
      </c>
      <c r="R314" s="2">
        <f t="shared" si="3"/>
        <v>60.596</v>
      </c>
      <c r="S314" s="2">
        <f t="shared" si="4"/>
        <v>49.8</v>
      </c>
      <c r="T314" s="3">
        <v>0</v>
      </c>
      <c r="U314" s="4">
        <v>0</v>
      </c>
      <c r="V314" s="5">
        <v>9.1485</v>
      </c>
      <c r="W314" s="6">
        <v>110.39599999999999</v>
      </c>
      <c r="X314" s="7">
        <v>11.954449999999998</v>
      </c>
      <c r="AA314" s="8">
        <v>-1.1455500000000018</v>
      </c>
      <c r="AB314" s="8">
        <v>10.808899999999996</v>
      </c>
    </row>
    <row r="315" spans="1:28" ht="12.75">
      <c r="A315" s="10" t="s">
        <v>376</v>
      </c>
      <c r="B315" s="11" t="s">
        <v>280</v>
      </c>
      <c r="C315" s="11" t="s">
        <v>30</v>
      </c>
      <c r="D315" s="11">
        <v>1</v>
      </c>
      <c r="E315" s="11" t="s">
        <v>377</v>
      </c>
      <c r="F315" s="3">
        <v>69.1253</v>
      </c>
      <c r="G315" s="3">
        <v>43.3944</v>
      </c>
      <c r="H315" s="3">
        <v>26.5824</v>
      </c>
      <c r="I315" s="3">
        <v>0</v>
      </c>
      <c r="J315" s="3">
        <v>3.3009</v>
      </c>
      <c r="K315" s="3">
        <v>5.673</v>
      </c>
      <c r="L315" s="3">
        <v>74.01</v>
      </c>
      <c r="M315" s="3">
        <v>72.55</v>
      </c>
      <c r="N315" s="3">
        <v>66.44</v>
      </c>
      <c r="O315" s="3">
        <f t="shared" si="0"/>
        <v>361.076</v>
      </c>
      <c r="P315" s="3">
        <f t="shared" si="1"/>
        <v>46.36736666666667</v>
      </c>
      <c r="Q315" s="3">
        <f t="shared" si="2"/>
        <v>71</v>
      </c>
      <c r="R315" s="3">
        <f t="shared" si="3"/>
        <v>69.1253</v>
      </c>
      <c r="S315" s="3">
        <f t="shared" si="4"/>
        <v>74.01</v>
      </c>
      <c r="T315" s="3">
        <v>38.3333</v>
      </c>
      <c r="U315" s="4">
        <v>13.35532172</v>
      </c>
      <c r="V315" s="5">
        <v>8.9739</v>
      </c>
      <c r="W315" s="6">
        <v>143.1353</v>
      </c>
      <c r="X315" s="7">
        <v>15.21092</v>
      </c>
      <c r="AA315" s="8">
        <v>2.11092</v>
      </c>
      <c r="AB315" s="8">
        <v>17.32184</v>
      </c>
    </row>
    <row r="316" spans="1:28" ht="12.75">
      <c r="A316" s="12" t="s">
        <v>376</v>
      </c>
      <c r="B316" s="1" t="s">
        <v>280</v>
      </c>
      <c r="C316" s="1" t="s">
        <v>30</v>
      </c>
      <c r="D316" s="1">
        <v>2</v>
      </c>
      <c r="E316" s="1" t="s">
        <v>378</v>
      </c>
      <c r="F316" s="2">
        <v>82.0515</v>
      </c>
      <c r="G316" s="2">
        <v>44.933</v>
      </c>
      <c r="H316" s="2">
        <v>24.3981</v>
      </c>
      <c r="I316" s="2">
        <v>4.19</v>
      </c>
      <c r="J316" s="2">
        <v>4.1542</v>
      </c>
      <c r="K316" s="2">
        <v>5.179</v>
      </c>
      <c r="L316" s="2">
        <v>74.98</v>
      </c>
      <c r="M316" s="2">
        <v>69.56</v>
      </c>
      <c r="N316" s="2">
        <v>71.74</v>
      </c>
      <c r="O316" s="2">
        <f t="shared" si="0"/>
        <v>381.1858000000001</v>
      </c>
      <c r="P316" s="2">
        <f t="shared" si="1"/>
        <v>50.46086666666667</v>
      </c>
      <c r="Q316" s="2">
        <f t="shared" si="2"/>
        <v>72.09333333333335</v>
      </c>
      <c r="R316" s="2">
        <f t="shared" si="3"/>
        <v>82.0515</v>
      </c>
      <c r="S316" s="2">
        <f t="shared" si="4"/>
        <v>74.98</v>
      </c>
      <c r="T316" s="3">
        <v>40.25</v>
      </c>
      <c r="U316" s="4">
        <v>14.0231</v>
      </c>
      <c r="V316" s="5">
        <v>13.523200000000003</v>
      </c>
      <c r="W316" s="6">
        <v>157.0315</v>
      </c>
      <c r="X316" s="7">
        <v>17.05547</v>
      </c>
      <c r="AA316" s="8">
        <v>3.95547</v>
      </c>
      <c r="AB316" s="8">
        <v>21.010939999999998</v>
      </c>
    </row>
    <row r="317" spans="1:28" ht="12.75">
      <c r="A317" s="12" t="s">
        <v>376</v>
      </c>
      <c r="B317" s="1" t="s">
        <v>280</v>
      </c>
      <c r="C317" s="1" t="s">
        <v>30</v>
      </c>
      <c r="D317" s="1">
        <v>3</v>
      </c>
      <c r="E317" s="1" t="s">
        <v>379</v>
      </c>
      <c r="F317" s="2">
        <v>95.844</v>
      </c>
      <c r="G317" s="2">
        <v>42.949</v>
      </c>
      <c r="H317" s="2">
        <v>24.6318</v>
      </c>
      <c r="I317" s="2">
        <v>2.04</v>
      </c>
      <c r="J317" s="2">
        <v>3.6316</v>
      </c>
      <c r="K317" s="2">
        <v>4.85</v>
      </c>
      <c r="L317" s="2">
        <v>79.76</v>
      </c>
      <c r="M317" s="2">
        <v>67.56</v>
      </c>
      <c r="N317" s="2">
        <v>64.3</v>
      </c>
      <c r="O317" s="2">
        <f t="shared" si="0"/>
        <v>385.5664</v>
      </c>
      <c r="P317" s="2">
        <f t="shared" si="1"/>
        <v>54.47493333333333</v>
      </c>
      <c r="Q317" s="2">
        <f t="shared" si="2"/>
        <v>70.54</v>
      </c>
      <c r="R317" s="2">
        <f t="shared" si="3"/>
        <v>95.844</v>
      </c>
      <c r="S317" s="2">
        <f t="shared" si="4"/>
        <v>79.76</v>
      </c>
      <c r="T317" s="3">
        <v>63</v>
      </c>
      <c r="U317" s="4">
        <v>21.949199999999998</v>
      </c>
      <c r="V317" s="5">
        <v>10.5216</v>
      </c>
      <c r="W317" s="6">
        <v>175.60399999999998</v>
      </c>
      <c r="X317" s="7">
        <v>18.61256</v>
      </c>
      <c r="AA317" s="8">
        <v>5.512559999999999</v>
      </c>
      <c r="AB317" s="8">
        <v>24.125119999999995</v>
      </c>
    </row>
    <row r="318" spans="1:28" ht="12.75">
      <c r="A318" s="12" t="s">
        <v>376</v>
      </c>
      <c r="B318" s="1" t="s">
        <v>280</v>
      </c>
      <c r="C318" s="1" t="s">
        <v>30</v>
      </c>
      <c r="D318" s="1">
        <v>4</v>
      </c>
      <c r="E318" s="1" t="s">
        <v>380</v>
      </c>
      <c r="F318" s="2">
        <v>74.0784</v>
      </c>
      <c r="G318" s="2">
        <v>31.3978</v>
      </c>
      <c r="H318" s="2">
        <v>22.4236</v>
      </c>
      <c r="I318" s="2">
        <v>6.526</v>
      </c>
      <c r="J318" s="2">
        <v>3.49</v>
      </c>
      <c r="K318" s="2">
        <v>5.135</v>
      </c>
      <c r="L318" s="2">
        <v>69.21</v>
      </c>
      <c r="M318" s="2">
        <v>62.11</v>
      </c>
      <c r="N318" s="2">
        <v>84.54</v>
      </c>
      <c r="O318" s="2">
        <f t="shared" si="0"/>
        <v>358.9108</v>
      </c>
      <c r="P318" s="2">
        <f t="shared" si="1"/>
        <v>42.633266666666664</v>
      </c>
      <c r="Q318" s="2">
        <f t="shared" si="2"/>
        <v>71.95333333333333</v>
      </c>
      <c r="R318" s="2">
        <f t="shared" si="3"/>
        <v>74.0784</v>
      </c>
      <c r="S318" s="2">
        <f t="shared" si="4"/>
        <v>84.54</v>
      </c>
      <c r="T318" s="3">
        <v>35</v>
      </c>
      <c r="U318" s="4">
        <v>12.193999999999999</v>
      </c>
      <c r="V318" s="5">
        <v>15.151</v>
      </c>
      <c r="W318" s="6">
        <v>158.6184</v>
      </c>
      <c r="X318" s="7">
        <v>17.37694</v>
      </c>
      <c r="AA318" s="8">
        <v>4.2769400000000015</v>
      </c>
      <c r="AB318" s="8">
        <v>21.65388</v>
      </c>
    </row>
    <row r="319" spans="1:28" ht="12.75">
      <c r="A319" s="12" t="s">
        <v>376</v>
      </c>
      <c r="B319" s="1" t="s">
        <v>280</v>
      </c>
      <c r="C319" s="1" t="s">
        <v>30</v>
      </c>
      <c r="D319" s="1">
        <v>5</v>
      </c>
      <c r="E319" s="1" t="s">
        <v>381</v>
      </c>
      <c r="F319" s="2">
        <v>74.559</v>
      </c>
      <c r="G319" s="2">
        <v>28.1854</v>
      </c>
      <c r="H319" s="2">
        <v>17.7623</v>
      </c>
      <c r="I319" s="2">
        <v>7.24</v>
      </c>
      <c r="J319" s="2">
        <v>3.2382</v>
      </c>
      <c r="K319" s="2">
        <v>4.034</v>
      </c>
      <c r="L319" s="2">
        <v>64.86</v>
      </c>
      <c r="M319" s="2">
        <v>70.67</v>
      </c>
      <c r="N319" s="2">
        <v>64.93</v>
      </c>
      <c r="O319" s="2">
        <f t="shared" si="0"/>
        <v>335.47890000000007</v>
      </c>
      <c r="P319" s="2">
        <f t="shared" si="1"/>
        <v>40.1689</v>
      </c>
      <c r="Q319" s="2">
        <f t="shared" si="2"/>
        <v>66.82000000000001</v>
      </c>
      <c r="R319" s="2">
        <f t="shared" si="3"/>
        <v>74.559</v>
      </c>
      <c r="S319" s="2">
        <f t="shared" si="4"/>
        <v>70.67</v>
      </c>
      <c r="T319" s="3">
        <v>44.3077</v>
      </c>
      <c r="U319" s="4">
        <v>15.436802679999998</v>
      </c>
      <c r="V319" s="5">
        <v>14.5122</v>
      </c>
      <c r="W319" s="6">
        <v>145.22899999999998</v>
      </c>
      <c r="X319" s="7">
        <v>15.974119999999997</v>
      </c>
      <c r="AA319" s="8">
        <v>2.874119999999998</v>
      </c>
      <c r="AB319" s="8">
        <v>18.848239999999997</v>
      </c>
    </row>
    <row r="320" spans="1:28" ht="12.75">
      <c r="A320" s="12" t="s">
        <v>376</v>
      </c>
      <c r="B320" s="1" t="s">
        <v>280</v>
      </c>
      <c r="C320" s="1" t="s">
        <v>30</v>
      </c>
      <c r="D320" s="1">
        <v>6</v>
      </c>
      <c r="E320" s="1" t="s">
        <v>382</v>
      </c>
      <c r="F320" s="2">
        <v>62.267</v>
      </c>
      <c r="G320" s="2">
        <v>39.5112</v>
      </c>
      <c r="H320" s="2">
        <v>19.9291</v>
      </c>
      <c r="I320" s="2">
        <v>4.401</v>
      </c>
      <c r="J320" s="2">
        <v>3.7704</v>
      </c>
      <c r="K320" s="2">
        <v>5.887</v>
      </c>
      <c r="L320" s="2">
        <v>78.73</v>
      </c>
      <c r="M320" s="2">
        <v>86.83</v>
      </c>
      <c r="N320" s="2">
        <v>62.95</v>
      </c>
      <c r="O320" s="2">
        <f t="shared" si="0"/>
        <v>364.2757</v>
      </c>
      <c r="P320" s="2">
        <f t="shared" si="1"/>
        <v>40.5691</v>
      </c>
      <c r="Q320" s="2">
        <f t="shared" si="2"/>
        <v>76.17</v>
      </c>
      <c r="R320" s="2">
        <f t="shared" si="3"/>
        <v>62.267</v>
      </c>
      <c r="S320" s="2">
        <f t="shared" si="4"/>
        <v>86.83</v>
      </c>
      <c r="T320" s="3">
        <v>48.6667</v>
      </c>
      <c r="U320" s="4">
        <v>16.955478279999998</v>
      </c>
      <c r="V320" s="5">
        <v>14.058399999999999</v>
      </c>
      <c r="W320" s="6">
        <v>149.097</v>
      </c>
      <c r="X320" s="7">
        <v>16.315540000000002</v>
      </c>
      <c r="AA320" s="8">
        <v>3.2155400000000025</v>
      </c>
      <c r="AB320" s="8">
        <v>19.531080000000003</v>
      </c>
    </row>
    <row r="321" spans="1:28" ht="12.75">
      <c r="A321" s="12" t="s">
        <v>376</v>
      </c>
      <c r="B321" s="1" t="s">
        <v>280</v>
      </c>
      <c r="C321" s="1" t="s">
        <v>30</v>
      </c>
      <c r="D321" s="1">
        <v>7</v>
      </c>
      <c r="E321" s="1" t="s">
        <v>383</v>
      </c>
      <c r="F321" s="2">
        <v>58.3143</v>
      </c>
      <c r="G321" s="2">
        <v>26.5282</v>
      </c>
      <c r="H321" s="2">
        <v>23.184</v>
      </c>
      <c r="I321" s="2">
        <v>7.895</v>
      </c>
      <c r="J321" s="2">
        <v>2.9136</v>
      </c>
      <c r="K321" s="2">
        <v>5.045</v>
      </c>
      <c r="L321" s="2">
        <v>63.73</v>
      </c>
      <c r="M321" s="2">
        <v>64.13</v>
      </c>
      <c r="N321" s="2">
        <v>69.17</v>
      </c>
      <c r="O321" s="2">
        <f t="shared" si="0"/>
        <v>320.9101</v>
      </c>
      <c r="P321" s="2">
        <f t="shared" si="1"/>
        <v>36.008833333333335</v>
      </c>
      <c r="Q321" s="2">
        <f t="shared" si="2"/>
        <v>65.67666666666666</v>
      </c>
      <c r="R321" s="2">
        <f t="shared" si="3"/>
        <v>58.3143</v>
      </c>
      <c r="S321" s="2">
        <f t="shared" si="4"/>
        <v>69.17</v>
      </c>
      <c r="T321" s="3">
        <v>47</v>
      </c>
      <c r="U321" s="4">
        <v>16.3748</v>
      </c>
      <c r="V321" s="5">
        <v>15.8536</v>
      </c>
      <c r="W321" s="6">
        <v>127.4843</v>
      </c>
      <c r="X321" s="7">
        <v>14.33379</v>
      </c>
      <c r="AA321" s="8">
        <v>1.2337900000000008</v>
      </c>
      <c r="AB321" s="8">
        <v>15.567580000000001</v>
      </c>
    </row>
    <row r="322" spans="1:28" ht="12.75">
      <c r="A322" s="12" t="s">
        <v>376</v>
      </c>
      <c r="B322" s="1" t="s">
        <v>280</v>
      </c>
      <c r="C322" s="1" t="s">
        <v>30</v>
      </c>
      <c r="D322" s="1">
        <v>8</v>
      </c>
      <c r="E322" s="1" t="s">
        <v>384</v>
      </c>
      <c r="F322" s="2">
        <v>66.3695</v>
      </c>
      <c r="G322" s="2">
        <v>41.4324</v>
      </c>
      <c r="H322" s="2">
        <v>25.0226</v>
      </c>
      <c r="I322" s="2">
        <v>2.254</v>
      </c>
      <c r="J322" s="2">
        <v>2.322</v>
      </c>
      <c r="K322" s="2">
        <v>5.041</v>
      </c>
      <c r="L322" s="2">
        <v>69.25</v>
      </c>
      <c r="M322" s="2">
        <v>65.95</v>
      </c>
      <c r="N322" s="2">
        <v>78.94</v>
      </c>
      <c r="O322" s="2">
        <f t="shared" si="0"/>
        <v>356.5815</v>
      </c>
      <c r="P322" s="2">
        <f t="shared" si="1"/>
        <v>44.27483333333333</v>
      </c>
      <c r="Q322" s="2">
        <f t="shared" si="2"/>
        <v>71.38</v>
      </c>
      <c r="R322" s="2">
        <f t="shared" si="3"/>
        <v>66.3695</v>
      </c>
      <c r="S322" s="2">
        <f t="shared" si="4"/>
        <v>78.94</v>
      </c>
      <c r="T322" s="3">
        <v>58.0714</v>
      </c>
      <c r="U322" s="4">
        <v>20.232075759999997</v>
      </c>
      <c r="V322" s="5">
        <v>9.617</v>
      </c>
      <c r="W322" s="6">
        <v>145.3095</v>
      </c>
      <c r="X322" s="7">
        <v>15.492650000000001</v>
      </c>
      <c r="AA322" s="8">
        <v>2.3926500000000015</v>
      </c>
      <c r="AB322" s="8">
        <v>17.8853</v>
      </c>
    </row>
    <row r="323" spans="1:28" ht="12.75">
      <c r="A323" s="12" t="s">
        <v>376</v>
      </c>
      <c r="B323" s="1" t="s">
        <v>280</v>
      </c>
      <c r="C323" s="1" t="s">
        <v>30</v>
      </c>
      <c r="D323" s="1">
        <v>9</v>
      </c>
      <c r="E323" s="1" t="s">
        <v>385</v>
      </c>
      <c r="F323" s="2">
        <v>74.545</v>
      </c>
      <c r="G323" s="2">
        <v>33.1778</v>
      </c>
      <c r="H323" s="2">
        <v>24.3264</v>
      </c>
      <c r="I323" s="2">
        <v>2.796</v>
      </c>
      <c r="J323" s="2">
        <v>2.5126</v>
      </c>
      <c r="K323" s="2">
        <v>5.192</v>
      </c>
      <c r="L323" s="2">
        <v>81.7</v>
      </c>
      <c r="M323" s="2">
        <v>73.29</v>
      </c>
      <c r="N323" s="2">
        <v>65.99</v>
      </c>
      <c r="O323" s="2">
        <f t="shared" si="0"/>
        <v>363.5298</v>
      </c>
      <c r="P323" s="2">
        <f t="shared" si="1"/>
        <v>44.0164</v>
      </c>
      <c r="Q323" s="2">
        <f t="shared" si="2"/>
        <v>73.66000000000001</v>
      </c>
      <c r="R323" s="2">
        <f t="shared" si="3"/>
        <v>74.545</v>
      </c>
      <c r="S323" s="2">
        <f t="shared" si="4"/>
        <v>81.7</v>
      </c>
      <c r="T323" s="3">
        <v>43.4</v>
      </c>
      <c r="U323" s="4">
        <v>15.12056</v>
      </c>
      <c r="V323" s="5">
        <v>10.5006</v>
      </c>
      <c r="W323" s="6">
        <v>156.245</v>
      </c>
      <c r="X323" s="7">
        <v>16.67456</v>
      </c>
      <c r="AA323" s="8">
        <v>3.57456</v>
      </c>
      <c r="AB323" s="8">
        <v>20.249119999999998</v>
      </c>
    </row>
    <row r="324" spans="1:28" ht="12.75">
      <c r="A324" s="12" t="s">
        <v>376</v>
      </c>
      <c r="B324" s="1" t="s">
        <v>280</v>
      </c>
      <c r="C324" s="1" t="s">
        <v>30</v>
      </c>
      <c r="D324" s="1">
        <v>10</v>
      </c>
      <c r="E324" s="1" t="s">
        <v>386</v>
      </c>
      <c r="F324" s="2">
        <v>76.259</v>
      </c>
      <c r="G324" s="2">
        <v>32.3542</v>
      </c>
      <c r="H324" s="2">
        <v>18.2776</v>
      </c>
      <c r="I324" s="2">
        <v>3.439</v>
      </c>
      <c r="J324" s="2">
        <v>4.0274</v>
      </c>
      <c r="K324" s="2">
        <v>5.231</v>
      </c>
      <c r="L324" s="2">
        <v>56.27</v>
      </c>
      <c r="M324" s="2">
        <v>63.3</v>
      </c>
      <c r="N324" s="2">
        <v>70.31</v>
      </c>
      <c r="O324" s="2">
        <f t="shared" si="0"/>
        <v>329.4682</v>
      </c>
      <c r="P324" s="2">
        <f t="shared" si="1"/>
        <v>42.296933333333335</v>
      </c>
      <c r="Q324" s="2">
        <f t="shared" si="2"/>
        <v>63.293333333333344</v>
      </c>
      <c r="R324" s="2">
        <f t="shared" si="3"/>
        <v>76.259</v>
      </c>
      <c r="S324" s="2">
        <f t="shared" si="4"/>
        <v>70.31</v>
      </c>
      <c r="T324" s="3">
        <v>0</v>
      </c>
      <c r="U324" s="4">
        <v>0</v>
      </c>
      <c r="V324" s="5">
        <v>12.6974</v>
      </c>
      <c r="W324" s="6">
        <v>146.56900000000002</v>
      </c>
      <c r="X324" s="7">
        <v>15.926640000000003</v>
      </c>
      <c r="AA324" s="8">
        <v>2.826640000000003</v>
      </c>
      <c r="AB324" s="8">
        <v>18.753280000000004</v>
      </c>
    </row>
    <row r="325" spans="1:28" ht="12.75">
      <c r="A325" s="12" t="s">
        <v>376</v>
      </c>
      <c r="B325" s="1" t="s">
        <v>280</v>
      </c>
      <c r="C325" s="1" t="s">
        <v>30</v>
      </c>
      <c r="D325" s="1">
        <v>11</v>
      </c>
      <c r="E325" s="1" t="s">
        <v>387</v>
      </c>
      <c r="F325" s="2">
        <v>85.9607</v>
      </c>
      <c r="G325" s="2">
        <v>39.3122</v>
      </c>
      <c r="H325" s="2">
        <v>24.3114</v>
      </c>
      <c r="I325" s="2">
        <v>5.771</v>
      </c>
      <c r="J325" s="2">
        <v>3.0082</v>
      </c>
      <c r="K325" s="2">
        <v>5.041</v>
      </c>
      <c r="L325" s="2">
        <v>71.09</v>
      </c>
      <c r="M325" s="2">
        <v>79.87</v>
      </c>
      <c r="N325" s="2">
        <v>68.54</v>
      </c>
      <c r="O325" s="2">
        <f t="shared" si="0"/>
        <v>382.9045</v>
      </c>
      <c r="P325" s="2">
        <f t="shared" si="1"/>
        <v>49.86143333333333</v>
      </c>
      <c r="Q325" s="2">
        <f t="shared" si="2"/>
        <v>73.16666666666667</v>
      </c>
      <c r="R325" s="2">
        <f t="shared" si="3"/>
        <v>85.9607</v>
      </c>
      <c r="S325" s="2">
        <f t="shared" si="4"/>
        <v>79.87</v>
      </c>
      <c r="T325" s="3">
        <v>39</v>
      </c>
      <c r="U325" s="4">
        <v>13.5876</v>
      </c>
      <c r="V325" s="5">
        <v>13.8202</v>
      </c>
      <c r="W325" s="6">
        <v>165.8307</v>
      </c>
      <c r="X325" s="7">
        <v>17.96509</v>
      </c>
      <c r="AA325" s="8">
        <v>4.86509</v>
      </c>
      <c r="AB325" s="8">
        <v>22.83018</v>
      </c>
    </row>
    <row r="326" spans="1:28" ht="12.75">
      <c r="A326" s="12" t="s">
        <v>376</v>
      </c>
      <c r="B326" s="1" t="s">
        <v>280</v>
      </c>
      <c r="C326" s="1" t="s">
        <v>30</v>
      </c>
      <c r="D326" s="1">
        <v>12</v>
      </c>
      <c r="E326" s="1" t="s">
        <v>388</v>
      </c>
      <c r="F326" s="2">
        <v>64.486</v>
      </c>
      <c r="G326" s="2">
        <v>39.6041</v>
      </c>
      <c r="H326" s="2">
        <v>25.4748</v>
      </c>
      <c r="I326" s="2">
        <v>8.895</v>
      </c>
      <c r="J326" s="2">
        <v>3.2836</v>
      </c>
      <c r="K326" s="2">
        <v>5.647</v>
      </c>
      <c r="L326" s="2">
        <v>72.84</v>
      </c>
      <c r="M326" s="2">
        <v>77.24</v>
      </c>
      <c r="N326" s="2">
        <v>64.32</v>
      </c>
      <c r="O326" s="2">
        <f t="shared" si="0"/>
        <v>361.7905</v>
      </c>
      <c r="P326" s="2">
        <f t="shared" si="1"/>
        <v>43.188300000000005</v>
      </c>
      <c r="Q326" s="2">
        <f t="shared" si="2"/>
        <v>71.46666666666667</v>
      </c>
      <c r="R326" s="2">
        <f t="shared" si="3"/>
        <v>64.486</v>
      </c>
      <c r="S326" s="2">
        <f t="shared" si="4"/>
        <v>77.24</v>
      </c>
      <c r="T326" s="3">
        <v>42.25</v>
      </c>
      <c r="U326" s="4">
        <v>14.719899999999999</v>
      </c>
      <c r="V326" s="5">
        <v>17.8256</v>
      </c>
      <c r="W326" s="6">
        <v>141.726</v>
      </c>
      <c r="X326" s="7">
        <v>15.95516</v>
      </c>
      <c r="AA326" s="8">
        <v>2.8551599999999997</v>
      </c>
      <c r="AB326" s="8">
        <v>18.810319999999997</v>
      </c>
    </row>
    <row r="327" spans="1:28" ht="12.75">
      <c r="A327" s="12" t="s">
        <v>376</v>
      </c>
      <c r="B327" s="1" t="s">
        <v>280</v>
      </c>
      <c r="C327" s="1" t="s">
        <v>30</v>
      </c>
      <c r="D327" s="1">
        <v>13</v>
      </c>
      <c r="E327" s="1" t="s">
        <v>389</v>
      </c>
      <c r="F327" s="2">
        <v>73.725</v>
      </c>
      <c r="G327" s="2">
        <v>37.9162</v>
      </c>
      <c r="H327" s="2">
        <v>24.9341</v>
      </c>
      <c r="I327" s="2">
        <v>8.096</v>
      </c>
      <c r="J327" s="2">
        <v>3.3484</v>
      </c>
      <c r="K327" s="2">
        <v>3.603</v>
      </c>
      <c r="L327" s="2">
        <v>70.53</v>
      </c>
      <c r="M327" s="2">
        <v>72.55</v>
      </c>
      <c r="N327" s="2">
        <v>83.87</v>
      </c>
      <c r="O327" s="2">
        <f t="shared" si="0"/>
        <v>378.57270000000005</v>
      </c>
      <c r="P327" s="2">
        <f t="shared" si="1"/>
        <v>45.5251</v>
      </c>
      <c r="Q327" s="2">
        <f t="shared" si="2"/>
        <v>75.65</v>
      </c>
      <c r="R327" s="2">
        <f t="shared" si="3"/>
        <v>73.725</v>
      </c>
      <c r="S327" s="2">
        <f t="shared" si="4"/>
        <v>83.87</v>
      </c>
      <c r="T327" s="3">
        <v>39.2</v>
      </c>
      <c r="U327" s="4">
        <v>13.65728</v>
      </c>
      <c r="V327" s="5">
        <v>15.0474</v>
      </c>
      <c r="W327" s="6">
        <v>157.595</v>
      </c>
      <c r="X327" s="7">
        <v>17.26424</v>
      </c>
      <c r="AA327" s="8">
        <v>4.164240000000001</v>
      </c>
      <c r="AB327" s="8">
        <v>21.42848</v>
      </c>
    </row>
    <row r="328" spans="1:28" ht="12.75">
      <c r="A328" s="12" t="s">
        <v>376</v>
      </c>
      <c r="B328" s="1" t="s">
        <v>280</v>
      </c>
      <c r="C328" s="1" t="s">
        <v>30</v>
      </c>
      <c r="D328" s="1">
        <v>14</v>
      </c>
      <c r="E328" s="1" t="s">
        <v>390</v>
      </c>
      <c r="F328" s="2">
        <v>47.0461</v>
      </c>
      <c r="G328" s="2">
        <v>37.0407</v>
      </c>
      <c r="H328" s="2">
        <v>16.51</v>
      </c>
      <c r="I328" s="2">
        <v>3.854</v>
      </c>
      <c r="J328" s="2">
        <v>3.1358</v>
      </c>
      <c r="K328" s="2">
        <v>3.328</v>
      </c>
      <c r="L328" s="2">
        <v>57.34</v>
      </c>
      <c r="M328" s="2">
        <v>65.51</v>
      </c>
      <c r="N328" s="2">
        <v>70.66</v>
      </c>
      <c r="O328" s="2">
        <f t="shared" si="0"/>
        <v>304.42460000000005</v>
      </c>
      <c r="P328" s="2">
        <f t="shared" si="1"/>
        <v>33.532266666666665</v>
      </c>
      <c r="Q328" s="2">
        <f t="shared" si="2"/>
        <v>64.50333333333334</v>
      </c>
      <c r="R328" s="2">
        <f t="shared" si="3"/>
        <v>47.0461</v>
      </c>
      <c r="S328" s="2">
        <f t="shared" si="4"/>
        <v>70.66</v>
      </c>
      <c r="T328" s="3">
        <v>35.5</v>
      </c>
      <c r="U328" s="4">
        <v>12.3682</v>
      </c>
      <c r="V328" s="5">
        <v>10.3178</v>
      </c>
      <c r="W328" s="6">
        <v>117.70609999999999</v>
      </c>
      <c r="X328" s="7">
        <v>12.802389999999999</v>
      </c>
      <c r="AA328" s="8">
        <v>-0.2976100000000006</v>
      </c>
      <c r="AB328" s="8">
        <v>12.504779999999998</v>
      </c>
    </row>
    <row r="329" spans="1:28" ht="12.75">
      <c r="A329" s="10" t="s">
        <v>391</v>
      </c>
      <c r="B329" s="11" t="s">
        <v>206</v>
      </c>
      <c r="C329" s="11" t="s">
        <v>30</v>
      </c>
      <c r="D329" s="11">
        <v>1</v>
      </c>
      <c r="E329" s="11" t="s">
        <v>392</v>
      </c>
      <c r="F329" s="3">
        <v>44.415</v>
      </c>
      <c r="G329" s="3">
        <v>18.2625</v>
      </c>
      <c r="H329" s="3">
        <v>10.9462</v>
      </c>
      <c r="I329" s="3">
        <v>4.197</v>
      </c>
      <c r="J329" s="3">
        <v>3.4058</v>
      </c>
      <c r="K329" s="3">
        <v>4.583</v>
      </c>
      <c r="L329" s="3">
        <v>0</v>
      </c>
      <c r="M329" s="3">
        <v>0</v>
      </c>
      <c r="N329" s="3">
        <v>72.62</v>
      </c>
      <c r="O329" s="3">
        <f t="shared" si="0"/>
        <v>158.42950000000002</v>
      </c>
      <c r="P329" s="3">
        <f t="shared" si="1"/>
        <v>24.541233333333334</v>
      </c>
      <c r="Q329" s="3">
        <f t="shared" si="2"/>
        <v>24.206666666666667</v>
      </c>
      <c r="R329" s="3">
        <f t="shared" si="3"/>
        <v>44.415</v>
      </c>
      <c r="S329" s="3">
        <f t="shared" si="4"/>
        <v>72.62</v>
      </c>
      <c r="T329" s="3">
        <v>0</v>
      </c>
      <c r="U329" s="4">
        <v>0</v>
      </c>
      <c r="V329" s="5">
        <v>12.1858</v>
      </c>
      <c r="W329" s="6">
        <v>117.035</v>
      </c>
      <c r="X329" s="7">
        <v>12.92208</v>
      </c>
      <c r="AA329" s="8">
        <v>-0.1779200000000003</v>
      </c>
      <c r="AB329" s="8">
        <v>12.744159999999999</v>
      </c>
    </row>
    <row r="330" spans="1:28" ht="12.75">
      <c r="A330" s="12" t="s">
        <v>391</v>
      </c>
      <c r="B330" s="1" t="s">
        <v>206</v>
      </c>
      <c r="C330" s="1" t="s">
        <v>30</v>
      </c>
      <c r="D330" s="1">
        <v>2</v>
      </c>
      <c r="E330" s="1" t="s">
        <v>393</v>
      </c>
      <c r="F330" s="2">
        <v>57.9788</v>
      </c>
      <c r="G330" s="2">
        <v>34.6381</v>
      </c>
      <c r="H330" s="2">
        <v>16.3158</v>
      </c>
      <c r="I330" s="2">
        <v>6.27</v>
      </c>
      <c r="J330" s="2">
        <v>3.9053</v>
      </c>
      <c r="K330" s="2">
        <v>9.984</v>
      </c>
      <c r="L330" s="2">
        <v>0</v>
      </c>
      <c r="M330" s="2">
        <v>0</v>
      </c>
      <c r="N330" s="2">
        <v>0</v>
      </c>
      <c r="O330" s="2">
        <f t="shared" si="0"/>
        <v>129.092</v>
      </c>
      <c r="P330" s="2">
        <f t="shared" si="1"/>
        <v>36.310900000000004</v>
      </c>
      <c r="Q330" s="2">
        <f t="shared" si="2"/>
        <v>0</v>
      </c>
      <c r="R330" s="2">
        <f t="shared" si="3"/>
        <v>57.9788</v>
      </c>
      <c r="S330" s="2">
        <f t="shared" si="4"/>
        <v>0</v>
      </c>
      <c r="T330" s="3">
        <v>0</v>
      </c>
      <c r="U330" s="4">
        <v>0</v>
      </c>
      <c r="V330" s="5">
        <v>20.1593</v>
      </c>
      <c r="W330" s="6">
        <v>57.9788</v>
      </c>
      <c r="X330" s="7">
        <v>7.81381</v>
      </c>
      <c r="AA330" s="8">
        <v>-5.2861899999999995</v>
      </c>
      <c r="AB330" s="8">
        <v>2.5276200000000006</v>
      </c>
    </row>
    <row r="331" spans="1:28" ht="12.75">
      <c r="A331" s="12" t="s">
        <v>391</v>
      </c>
      <c r="B331" s="1" t="s">
        <v>206</v>
      </c>
      <c r="C331" s="1" t="s">
        <v>30</v>
      </c>
      <c r="D331" s="1">
        <v>3</v>
      </c>
      <c r="E331" s="1" t="s">
        <v>394</v>
      </c>
      <c r="F331" s="2">
        <v>51.02</v>
      </c>
      <c r="G331" s="2">
        <v>39.3627</v>
      </c>
      <c r="H331" s="2">
        <v>13.4869</v>
      </c>
      <c r="I331" s="2">
        <v>4.208</v>
      </c>
      <c r="J331" s="2">
        <v>4.3007</v>
      </c>
      <c r="K331" s="2">
        <v>5.211</v>
      </c>
      <c r="L331" s="2">
        <v>64.81</v>
      </c>
      <c r="M331" s="2">
        <v>61.33</v>
      </c>
      <c r="N331" s="2">
        <v>72.2</v>
      </c>
      <c r="O331" s="2">
        <f t="shared" si="0"/>
        <v>315.9293</v>
      </c>
      <c r="P331" s="2">
        <f t="shared" si="1"/>
        <v>34.6232</v>
      </c>
      <c r="Q331" s="2">
        <f t="shared" si="2"/>
        <v>66.11333333333333</v>
      </c>
      <c r="R331" s="2">
        <f t="shared" si="3"/>
        <v>51.02</v>
      </c>
      <c r="S331" s="2">
        <f t="shared" si="4"/>
        <v>72.2</v>
      </c>
      <c r="T331" s="3">
        <v>0</v>
      </c>
      <c r="U331" s="4">
        <v>0</v>
      </c>
      <c r="V331" s="5">
        <v>13.719700000000001</v>
      </c>
      <c r="W331" s="6">
        <v>123.22</v>
      </c>
      <c r="X331" s="7">
        <v>13.69397</v>
      </c>
      <c r="AA331" s="8">
        <v>0.5939700000000006</v>
      </c>
      <c r="AB331" s="8">
        <v>14.28794</v>
      </c>
    </row>
    <row r="332" spans="1:28" ht="12.75">
      <c r="A332" s="12" t="s">
        <v>391</v>
      </c>
      <c r="B332" s="1" t="s">
        <v>206</v>
      </c>
      <c r="C332" s="1" t="s">
        <v>30</v>
      </c>
      <c r="D332" s="1">
        <v>4</v>
      </c>
      <c r="E332" s="1" t="s">
        <v>395</v>
      </c>
      <c r="F332" s="2">
        <v>44.592</v>
      </c>
      <c r="G332" s="2">
        <v>22.992</v>
      </c>
      <c r="H332" s="2">
        <v>5.7917</v>
      </c>
      <c r="I332" s="2">
        <v>2.647</v>
      </c>
      <c r="J332" s="2">
        <v>3.6087</v>
      </c>
      <c r="K332" s="2">
        <v>2.678</v>
      </c>
      <c r="L332" s="2">
        <v>0</v>
      </c>
      <c r="M332" s="2">
        <v>63.18</v>
      </c>
      <c r="N332" s="2">
        <v>0</v>
      </c>
      <c r="O332" s="2">
        <f t="shared" si="0"/>
        <v>145.48940000000002</v>
      </c>
      <c r="P332" s="2">
        <f t="shared" si="1"/>
        <v>24.458566666666666</v>
      </c>
      <c r="Q332" s="2">
        <f t="shared" si="2"/>
        <v>21.06</v>
      </c>
      <c r="R332" s="2">
        <f t="shared" si="3"/>
        <v>44.592</v>
      </c>
      <c r="S332" s="2">
        <f t="shared" si="4"/>
        <v>63.18</v>
      </c>
      <c r="T332" s="3">
        <v>0</v>
      </c>
      <c r="U332" s="4">
        <v>0</v>
      </c>
      <c r="V332" s="5">
        <v>8.9337</v>
      </c>
      <c r="W332" s="6">
        <v>107.77199999999999</v>
      </c>
      <c r="X332" s="7">
        <v>11.670569999999998</v>
      </c>
      <c r="AA332" s="8">
        <v>-1.4294300000000018</v>
      </c>
      <c r="AB332" s="8">
        <v>10.241139999999996</v>
      </c>
    </row>
    <row r="333" spans="1:28" ht="12.75">
      <c r="A333" s="12" t="s">
        <v>391</v>
      </c>
      <c r="B333" s="1" t="s">
        <v>206</v>
      </c>
      <c r="C333" s="1" t="s">
        <v>30</v>
      </c>
      <c r="D333" s="1">
        <v>5</v>
      </c>
      <c r="E333" s="1" t="s">
        <v>396</v>
      </c>
      <c r="F333" s="2">
        <v>76.24</v>
      </c>
      <c r="G333" s="2">
        <v>27.7296</v>
      </c>
      <c r="H333" s="2">
        <v>15.6884</v>
      </c>
      <c r="I333" s="2">
        <v>4.061</v>
      </c>
      <c r="J333" s="2">
        <v>0.494</v>
      </c>
      <c r="K333" s="2">
        <v>5.028</v>
      </c>
      <c r="L333" s="2">
        <v>55.08</v>
      </c>
      <c r="M333" s="2">
        <v>51.32</v>
      </c>
      <c r="N333" s="2">
        <v>0</v>
      </c>
      <c r="O333" s="2">
        <f t="shared" si="0"/>
        <v>235.64100000000002</v>
      </c>
      <c r="P333" s="2">
        <f t="shared" si="1"/>
        <v>39.885999999999996</v>
      </c>
      <c r="Q333" s="2">
        <f t="shared" si="2"/>
        <v>35.46666666666667</v>
      </c>
      <c r="R333" s="2">
        <f t="shared" si="3"/>
        <v>76.24</v>
      </c>
      <c r="S333" s="2">
        <f t="shared" si="4"/>
        <v>55.08</v>
      </c>
      <c r="T333" s="3">
        <v>0</v>
      </c>
      <c r="U333" s="4">
        <v>0</v>
      </c>
      <c r="V333" s="5">
        <v>9.582999999999998</v>
      </c>
      <c r="W333" s="6">
        <v>131.32</v>
      </c>
      <c r="X333" s="7">
        <v>14.0903</v>
      </c>
      <c r="AA333" s="8">
        <v>0.9902999999999995</v>
      </c>
      <c r="AB333" s="8">
        <v>15.080599999999999</v>
      </c>
    </row>
    <row r="334" spans="1:28" ht="12.75">
      <c r="A334" s="12" t="s">
        <v>391</v>
      </c>
      <c r="B334" s="1" t="s">
        <v>206</v>
      </c>
      <c r="C334" s="1" t="s">
        <v>30</v>
      </c>
      <c r="D334" s="1">
        <v>6</v>
      </c>
      <c r="E334" s="1" t="s">
        <v>397</v>
      </c>
      <c r="F334" s="2">
        <v>47.775</v>
      </c>
      <c r="G334" s="2">
        <v>23.568</v>
      </c>
      <c r="H334" s="2">
        <v>18.7513</v>
      </c>
      <c r="I334" s="2">
        <v>3.895</v>
      </c>
      <c r="J334" s="2">
        <v>2.7796</v>
      </c>
      <c r="K334" s="2">
        <v>8.458</v>
      </c>
      <c r="L334" s="2">
        <v>0</v>
      </c>
      <c r="M334" s="2">
        <v>0</v>
      </c>
      <c r="N334" s="2">
        <v>52.03</v>
      </c>
      <c r="O334" s="2">
        <f t="shared" si="0"/>
        <v>157.2569</v>
      </c>
      <c r="P334" s="2">
        <f t="shared" si="1"/>
        <v>30.031433333333336</v>
      </c>
      <c r="Q334" s="2">
        <f t="shared" si="2"/>
        <v>17.343333333333334</v>
      </c>
      <c r="R334" s="2">
        <f t="shared" si="3"/>
        <v>47.775</v>
      </c>
      <c r="S334" s="2">
        <f t="shared" si="4"/>
        <v>52.03</v>
      </c>
      <c r="T334" s="3">
        <v>0</v>
      </c>
      <c r="U334" s="4">
        <v>0</v>
      </c>
      <c r="V334" s="5">
        <v>15.1326</v>
      </c>
      <c r="W334" s="6">
        <v>99.805</v>
      </c>
      <c r="X334" s="7">
        <v>11.493760000000002</v>
      </c>
      <c r="AA334" s="8">
        <v>-1.606239999999998</v>
      </c>
      <c r="AB334" s="8">
        <v>9.887520000000004</v>
      </c>
    </row>
    <row r="335" spans="1:28" ht="12.75">
      <c r="A335" s="12" t="s">
        <v>391</v>
      </c>
      <c r="B335" s="1" t="s">
        <v>206</v>
      </c>
      <c r="C335" s="1" t="s">
        <v>30</v>
      </c>
      <c r="D335" s="1">
        <v>7</v>
      </c>
      <c r="E335" s="1" t="s">
        <v>398</v>
      </c>
      <c r="F335" s="2">
        <v>18.8653</v>
      </c>
      <c r="G335" s="2">
        <v>19.2078</v>
      </c>
      <c r="H335" s="2">
        <v>14.1571</v>
      </c>
      <c r="I335" s="2">
        <v>3.445</v>
      </c>
      <c r="J335" s="2">
        <v>2.9916</v>
      </c>
      <c r="K335" s="2">
        <v>3.579</v>
      </c>
      <c r="L335" s="2">
        <v>57.86</v>
      </c>
      <c r="M335" s="2">
        <v>72.57</v>
      </c>
      <c r="N335" s="2">
        <v>0</v>
      </c>
      <c r="O335" s="2">
        <f t="shared" si="0"/>
        <v>192.6758</v>
      </c>
      <c r="P335" s="2">
        <f t="shared" si="1"/>
        <v>17.410066666666665</v>
      </c>
      <c r="Q335" s="2">
        <f t="shared" si="2"/>
        <v>43.47666666666667</v>
      </c>
      <c r="R335" s="2">
        <f t="shared" si="3"/>
        <v>19.2078</v>
      </c>
      <c r="S335" s="2">
        <f t="shared" si="4"/>
        <v>72.57</v>
      </c>
      <c r="T335" s="3">
        <v>0</v>
      </c>
      <c r="U335" s="4">
        <v>0</v>
      </c>
      <c r="V335" s="5">
        <v>10.015600000000001</v>
      </c>
      <c r="W335" s="6">
        <v>91.77779999999998</v>
      </c>
      <c r="X335" s="7">
        <v>10.179339999999998</v>
      </c>
      <c r="AA335" s="8">
        <v>-2.9206600000000016</v>
      </c>
      <c r="AB335" s="8">
        <v>7.2586799999999965</v>
      </c>
    </row>
    <row r="336" spans="1:28" ht="12.75">
      <c r="A336" s="12" t="s">
        <v>391</v>
      </c>
      <c r="B336" s="1" t="s">
        <v>206</v>
      </c>
      <c r="C336" s="1" t="s">
        <v>30</v>
      </c>
      <c r="D336" s="1">
        <v>8</v>
      </c>
      <c r="E336" s="1" t="s">
        <v>399</v>
      </c>
      <c r="F336" s="2">
        <v>82.6375</v>
      </c>
      <c r="G336" s="2">
        <v>22.5645</v>
      </c>
      <c r="H336" s="2">
        <v>22.2617</v>
      </c>
      <c r="I336" s="2">
        <v>5.183</v>
      </c>
      <c r="J336" s="2">
        <v>0.262</v>
      </c>
      <c r="K336" s="2">
        <v>3.513</v>
      </c>
      <c r="L336" s="2">
        <v>0</v>
      </c>
      <c r="M336" s="2">
        <v>0</v>
      </c>
      <c r="N336" s="2">
        <v>0</v>
      </c>
      <c r="O336" s="2">
        <f t="shared" si="0"/>
        <v>136.4217</v>
      </c>
      <c r="P336" s="2">
        <f t="shared" si="1"/>
        <v>42.4879</v>
      </c>
      <c r="Q336" s="2">
        <f t="shared" si="2"/>
        <v>0</v>
      </c>
      <c r="R336" s="2">
        <f t="shared" si="3"/>
        <v>82.6375</v>
      </c>
      <c r="S336" s="2">
        <f t="shared" si="4"/>
        <v>0</v>
      </c>
      <c r="T336" s="3">
        <v>0</v>
      </c>
      <c r="U336" s="4">
        <v>0</v>
      </c>
      <c r="V336" s="5">
        <v>8.958</v>
      </c>
      <c r="W336" s="6">
        <v>82.6375</v>
      </c>
      <c r="X336" s="7">
        <v>9.15955</v>
      </c>
      <c r="AA336" s="8">
        <v>-3.9404500000000002</v>
      </c>
      <c r="AB336" s="8">
        <v>5.219099999999999</v>
      </c>
    </row>
    <row r="337" spans="1:28" ht="12.75">
      <c r="A337" s="12" t="s">
        <v>391</v>
      </c>
      <c r="B337" s="1" t="s">
        <v>206</v>
      </c>
      <c r="C337" s="1" t="s">
        <v>30</v>
      </c>
      <c r="D337" s="1">
        <v>9</v>
      </c>
      <c r="E337" s="1" t="s">
        <v>400</v>
      </c>
      <c r="F337" s="2">
        <v>44.835</v>
      </c>
      <c r="G337" s="2">
        <v>22.5645</v>
      </c>
      <c r="H337" s="2">
        <v>8.5795</v>
      </c>
      <c r="I337" s="2">
        <v>2.835</v>
      </c>
      <c r="J337" s="2">
        <v>3.5262</v>
      </c>
      <c r="K337" s="2">
        <v>6.548</v>
      </c>
      <c r="L337" s="2">
        <v>0</v>
      </c>
      <c r="M337" s="2">
        <v>48.03</v>
      </c>
      <c r="N337" s="2">
        <v>0</v>
      </c>
      <c r="O337" s="2">
        <f t="shared" si="0"/>
        <v>136.9182</v>
      </c>
      <c r="P337" s="2">
        <f t="shared" si="1"/>
        <v>25.326333333333334</v>
      </c>
      <c r="Q337" s="2">
        <f t="shared" si="2"/>
        <v>16.01</v>
      </c>
      <c r="R337" s="2">
        <f t="shared" si="3"/>
        <v>44.835</v>
      </c>
      <c r="S337" s="2">
        <f t="shared" si="4"/>
        <v>48.03</v>
      </c>
      <c r="T337" s="3">
        <v>0</v>
      </c>
      <c r="U337" s="4">
        <v>0</v>
      </c>
      <c r="V337" s="5">
        <v>12.909199999999998</v>
      </c>
      <c r="W337" s="6">
        <v>92.86500000000001</v>
      </c>
      <c r="X337" s="7">
        <v>10.57742</v>
      </c>
      <c r="AA337" s="8">
        <v>-2.5225799999999996</v>
      </c>
      <c r="AB337" s="8">
        <v>8.05484</v>
      </c>
    </row>
    <row r="338" spans="1:28" ht="12.75">
      <c r="A338" s="12" t="s">
        <v>391</v>
      </c>
      <c r="B338" s="1" t="s">
        <v>206</v>
      </c>
      <c r="C338" s="1" t="s">
        <v>30</v>
      </c>
      <c r="D338" s="1">
        <v>10</v>
      </c>
      <c r="E338" s="1" t="s">
        <v>401</v>
      </c>
      <c r="F338" s="2">
        <v>47.162</v>
      </c>
      <c r="G338" s="2">
        <v>24.059</v>
      </c>
      <c r="H338" s="2">
        <v>13.9248</v>
      </c>
      <c r="I338" s="2">
        <v>1.32</v>
      </c>
      <c r="J338" s="2">
        <v>2.1695</v>
      </c>
      <c r="K338" s="2">
        <v>5.322</v>
      </c>
      <c r="L338" s="2">
        <v>0</v>
      </c>
      <c r="M338" s="2">
        <v>0</v>
      </c>
      <c r="N338" s="2">
        <v>0</v>
      </c>
      <c r="O338" s="2">
        <f t="shared" si="0"/>
        <v>93.9573</v>
      </c>
      <c r="P338" s="2">
        <f t="shared" si="1"/>
        <v>28.381933333333336</v>
      </c>
      <c r="Q338" s="2">
        <f t="shared" si="2"/>
        <v>0</v>
      </c>
      <c r="R338" s="2">
        <f t="shared" si="3"/>
        <v>47.162</v>
      </c>
      <c r="S338" s="2">
        <f t="shared" si="4"/>
        <v>0</v>
      </c>
      <c r="T338" s="3">
        <v>0</v>
      </c>
      <c r="U338" s="4">
        <v>0</v>
      </c>
      <c r="V338" s="5">
        <v>8.8115</v>
      </c>
      <c r="W338" s="6">
        <v>47.162</v>
      </c>
      <c r="X338" s="7">
        <v>5.59735</v>
      </c>
      <c r="AA338" s="8">
        <v>-7.50265</v>
      </c>
      <c r="AB338" s="8">
        <v>-1.9053000000000004</v>
      </c>
    </row>
    <row r="339" spans="1:28" ht="12.75">
      <c r="A339" s="12" t="s">
        <v>391</v>
      </c>
      <c r="B339" s="1" t="s">
        <v>206</v>
      </c>
      <c r="C339" s="1" t="s">
        <v>30</v>
      </c>
      <c r="D339" s="1">
        <v>11</v>
      </c>
      <c r="E339" s="1" t="s">
        <v>402</v>
      </c>
      <c r="F339" s="2">
        <v>57.6769</v>
      </c>
      <c r="G339" s="2">
        <v>26.2298</v>
      </c>
      <c r="H339" s="2">
        <v>16.6403</v>
      </c>
      <c r="I339" s="2">
        <v>1.207</v>
      </c>
      <c r="J339" s="2">
        <v>0.822</v>
      </c>
      <c r="K339" s="2">
        <v>3.818</v>
      </c>
      <c r="L339" s="2">
        <v>57.66</v>
      </c>
      <c r="M339" s="2">
        <v>0</v>
      </c>
      <c r="N339" s="2">
        <v>0</v>
      </c>
      <c r="O339" s="2">
        <f t="shared" si="0"/>
        <v>164.054</v>
      </c>
      <c r="P339" s="2">
        <f t="shared" si="1"/>
        <v>33.51566666666667</v>
      </c>
      <c r="Q339" s="2">
        <f t="shared" si="2"/>
        <v>19.22</v>
      </c>
      <c r="R339" s="2">
        <f t="shared" si="3"/>
        <v>57.6769</v>
      </c>
      <c r="S339" s="2">
        <f t="shared" si="4"/>
        <v>57.66</v>
      </c>
      <c r="T339" s="3">
        <v>0</v>
      </c>
      <c r="U339" s="4">
        <v>0</v>
      </c>
      <c r="V339" s="5">
        <v>5.8469999999999995</v>
      </c>
      <c r="W339" s="6">
        <v>115.3369</v>
      </c>
      <c r="X339" s="7">
        <v>12.11839</v>
      </c>
      <c r="AA339" s="8">
        <v>-0.9816099999999999</v>
      </c>
      <c r="AB339" s="8">
        <v>11.13678</v>
      </c>
    </row>
    <row r="340" spans="1:28" ht="12.75">
      <c r="A340" s="10" t="s">
        <v>403</v>
      </c>
      <c r="B340" s="11" t="s">
        <v>220</v>
      </c>
      <c r="C340" s="11" t="s">
        <v>30</v>
      </c>
      <c r="D340" s="11">
        <v>1</v>
      </c>
      <c r="E340" s="11" t="s">
        <v>404</v>
      </c>
      <c r="F340" s="3">
        <v>20.905</v>
      </c>
      <c r="G340" s="3">
        <v>17.1951</v>
      </c>
      <c r="H340" s="3">
        <v>18.4353</v>
      </c>
      <c r="I340" s="3">
        <v>0.394</v>
      </c>
      <c r="J340" s="3">
        <v>2.0705</v>
      </c>
      <c r="K340" s="3">
        <v>3.178</v>
      </c>
      <c r="L340" s="3">
        <v>33.66</v>
      </c>
      <c r="M340" s="3">
        <v>38.95</v>
      </c>
      <c r="N340" s="3">
        <v>50.2</v>
      </c>
      <c r="O340" s="3">
        <f t="shared" si="0"/>
        <v>184.98790000000002</v>
      </c>
      <c r="P340" s="3">
        <f t="shared" si="1"/>
        <v>18.845133333333333</v>
      </c>
      <c r="Q340" s="3">
        <f t="shared" si="2"/>
        <v>40.93666666666667</v>
      </c>
      <c r="R340" s="3">
        <f t="shared" si="3"/>
        <v>20.905</v>
      </c>
      <c r="S340" s="3">
        <f t="shared" si="4"/>
        <v>50.2</v>
      </c>
      <c r="T340" s="3">
        <v>0</v>
      </c>
      <c r="U340" s="4">
        <v>0</v>
      </c>
      <c r="V340" s="5">
        <v>5.6425</v>
      </c>
      <c r="W340" s="6">
        <v>71.105</v>
      </c>
      <c r="X340" s="7">
        <v>7.67475</v>
      </c>
      <c r="AA340" s="8">
        <v>-5.425249999999999</v>
      </c>
      <c r="AB340" s="8">
        <v>2.249500000000001</v>
      </c>
    </row>
    <row r="341" spans="1:28" ht="12.75">
      <c r="A341" s="12" t="s">
        <v>403</v>
      </c>
      <c r="B341" s="1" t="s">
        <v>220</v>
      </c>
      <c r="C341" s="1" t="s">
        <v>30</v>
      </c>
      <c r="D341" s="1">
        <v>2</v>
      </c>
      <c r="E341" s="1" t="s">
        <v>405</v>
      </c>
      <c r="F341" s="2">
        <v>70.246</v>
      </c>
      <c r="G341" s="2">
        <v>41.8127</v>
      </c>
      <c r="H341" s="2">
        <v>21.9647</v>
      </c>
      <c r="I341" s="2">
        <v>2.934</v>
      </c>
      <c r="J341" s="2">
        <v>1.4822</v>
      </c>
      <c r="K341" s="2">
        <v>2.44</v>
      </c>
      <c r="L341" s="2">
        <v>50.91</v>
      </c>
      <c r="M341" s="2">
        <v>57.61</v>
      </c>
      <c r="N341" s="2">
        <v>52.94</v>
      </c>
      <c r="O341" s="2">
        <f t="shared" si="0"/>
        <v>302.33959999999996</v>
      </c>
      <c r="P341" s="2">
        <f t="shared" si="1"/>
        <v>44.67446666666666</v>
      </c>
      <c r="Q341" s="2">
        <f t="shared" si="2"/>
        <v>53.81999999999999</v>
      </c>
      <c r="R341" s="2">
        <f t="shared" si="3"/>
        <v>70.246</v>
      </c>
      <c r="S341" s="2">
        <f t="shared" si="4"/>
        <v>57.61</v>
      </c>
      <c r="T341" s="3">
        <v>0</v>
      </c>
      <c r="U341" s="4">
        <v>0</v>
      </c>
      <c r="V341" s="5">
        <v>6.8562</v>
      </c>
      <c r="W341" s="6">
        <v>127.856</v>
      </c>
      <c r="X341" s="7">
        <v>13.471219999999999</v>
      </c>
      <c r="AA341" s="8">
        <v>0.3712199999999992</v>
      </c>
      <c r="AB341" s="8">
        <v>13.842439999999998</v>
      </c>
    </row>
    <row r="342" spans="1:28" ht="12.75">
      <c r="A342" s="12" t="s">
        <v>403</v>
      </c>
      <c r="B342" s="1" t="s">
        <v>220</v>
      </c>
      <c r="C342" s="1" t="s">
        <v>30</v>
      </c>
      <c r="D342" s="1">
        <v>3</v>
      </c>
      <c r="E342" s="1" t="s">
        <v>406</v>
      </c>
      <c r="F342" s="2">
        <v>28.8296</v>
      </c>
      <c r="G342" s="2">
        <v>25.8575</v>
      </c>
      <c r="H342" s="2">
        <v>11.26</v>
      </c>
      <c r="I342" s="2">
        <v>1.818</v>
      </c>
      <c r="J342" s="2">
        <v>0</v>
      </c>
      <c r="K342" s="2">
        <v>4.822</v>
      </c>
      <c r="L342" s="2">
        <v>32.24</v>
      </c>
      <c r="M342" s="2">
        <v>53.85</v>
      </c>
      <c r="N342" s="2">
        <v>47.22</v>
      </c>
      <c r="O342" s="2">
        <f t="shared" si="0"/>
        <v>205.8971</v>
      </c>
      <c r="P342" s="2">
        <f t="shared" si="1"/>
        <v>21.982366666666667</v>
      </c>
      <c r="Q342" s="2">
        <f t="shared" si="2"/>
        <v>44.43666666666667</v>
      </c>
      <c r="R342" s="2">
        <f t="shared" si="3"/>
        <v>28.8296</v>
      </c>
      <c r="S342" s="2">
        <f t="shared" si="4"/>
        <v>53.85</v>
      </c>
      <c r="T342" s="3">
        <v>0</v>
      </c>
      <c r="U342" s="4">
        <v>0</v>
      </c>
      <c r="V342" s="5">
        <v>6.64</v>
      </c>
      <c r="W342" s="6">
        <v>82.6796</v>
      </c>
      <c r="X342" s="7">
        <v>8.931959999999998</v>
      </c>
      <c r="AA342" s="8">
        <v>-4.168040000000001</v>
      </c>
      <c r="AB342" s="8">
        <v>4.763919999999997</v>
      </c>
    </row>
    <row r="343" spans="1:28" ht="12.75">
      <c r="A343" s="12" t="s">
        <v>403</v>
      </c>
      <c r="B343" s="1" t="s">
        <v>220</v>
      </c>
      <c r="C343" s="1" t="s">
        <v>30</v>
      </c>
      <c r="D343" s="1">
        <v>4</v>
      </c>
      <c r="E343" s="1" t="s">
        <v>407</v>
      </c>
      <c r="F343" s="2">
        <v>53.967</v>
      </c>
      <c r="G343" s="2">
        <v>14.6837</v>
      </c>
      <c r="H343" s="2">
        <v>26.0568</v>
      </c>
      <c r="I343" s="2">
        <v>0</v>
      </c>
      <c r="J343" s="2">
        <v>2.068</v>
      </c>
      <c r="K343" s="2">
        <v>4.34</v>
      </c>
      <c r="L343" s="2">
        <v>37.6</v>
      </c>
      <c r="M343" s="2">
        <v>0</v>
      </c>
      <c r="N343" s="2">
        <v>63.27</v>
      </c>
      <c r="O343" s="2">
        <f t="shared" si="0"/>
        <v>201.9855</v>
      </c>
      <c r="P343" s="2">
        <f t="shared" si="1"/>
        <v>31.569166666666664</v>
      </c>
      <c r="Q343" s="2">
        <f t="shared" si="2"/>
        <v>33.623333333333335</v>
      </c>
      <c r="R343" s="2">
        <f t="shared" si="3"/>
        <v>53.967</v>
      </c>
      <c r="S343" s="2">
        <f t="shared" si="4"/>
        <v>63.27</v>
      </c>
      <c r="T343" s="3">
        <v>56.5</v>
      </c>
      <c r="U343" s="4">
        <v>19.6846</v>
      </c>
      <c r="V343" s="5">
        <v>6.4079999999999995</v>
      </c>
      <c r="W343" s="6">
        <v>117.237</v>
      </c>
      <c r="X343" s="7">
        <v>12.3645</v>
      </c>
      <c r="AA343" s="8">
        <v>-0.7355</v>
      </c>
      <c r="AB343" s="8">
        <v>11.629</v>
      </c>
    </row>
    <row r="344" spans="1:28" ht="12.75">
      <c r="A344" s="12" t="s">
        <v>403</v>
      </c>
      <c r="B344" s="1" t="s">
        <v>220</v>
      </c>
      <c r="C344" s="1" t="s">
        <v>30</v>
      </c>
      <c r="D344" s="1">
        <v>5</v>
      </c>
      <c r="E344" s="1" t="s">
        <v>408</v>
      </c>
      <c r="F344" s="2">
        <v>19.24</v>
      </c>
      <c r="G344" s="2">
        <v>9.7789</v>
      </c>
      <c r="H344" s="2">
        <v>17.2471</v>
      </c>
      <c r="I344" s="2">
        <v>1.393</v>
      </c>
      <c r="J344" s="2">
        <v>2.2326</v>
      </c>
      <c r="K344" s="2">
        <v>1.901</v>
      </c>
      <c r="L344" s="2">
        <v>39.58</v>
      </c>
      <c r="M344" s="2">
        <v>41.85</v>
      </c>
      <c r="N344" s="2">
        <v>63.52</v>
      </c>
      <c r="O344" s="2">
        <f t="shared" si="0"/>
        <v>196.74259999999998</v>
      </c>
      <c r="P344" s="2">
        <f t="shared" si="1"/>
        <v>15.421999999999999</v>
      </c>
      <c r="Q344" s="2">
        <f t="shared" si="2"/>
        <v>48.31666666666666</v>
      </c>
      <c r="R344" s="2">
        <f t="shared" si="3"/>
        <v>19.24</v>
      </c>
      <c r="S344" s="2">
        <f t="shared" si="4"/>
        <v>63.52</v>
      </c>
      <c r="T344" s="3">
        <v>0</v>
      </c>
      <c r="U344" s="4">
        <v>0</v>
      </c>
      <c r="V344" s="5">
        <v>5.5266</v>
      </c>
      <c r="W344" s="6">
        <v>82.76</v>
      </c>
      <c r="X344" s="7">
        <v>8.82866</v>
      </c>
      <c r="AA344" s="8">
        <v>-4.27134</v>
      </c>
      <c r="AB344" s="8">
        <v>4.557319999999999</v>
      </c>
    </row>
    <row r="345" spans="1:28" ht="12.75">
      <c r="A345" s="12" t="s">
        <v>403</v>
      </c>
      <c r="B345" s="1" t="s">
        <v>220</v>
      </c>
      <c r="C345" s="1" t="s">
        <v>30</v>
      </c>
      <c r="D345" s="1">
        <v>6</v>
      </c>
      <c r="E345" s="1" t="s">
        <v>409</v>
      </c>
      <c r="F345" s="2">
        <v>40.953</v>
      </c>
      <c r="G345" s="2">
        <v>42.3555</v>
      </c>
      <c r="H345" s="2">
        <v>16.2835</v>
      </c>
      <c r="I345" s="2">
        <v>0</v>
      </c>
      <c r="J345" s="2">
        <v>0</v>
      </c>
      <c r="K345" s="2">
        <v>5.065</v>
      </c>
      <c r="L345" s="2">
        <v>46.62</v>
      </c>
      <c r="M345" s="2">
        <v>75.36</v>
      </c>
      <c r="N345" s="2">
        <v>63.24</v>
      </c>
      <c r="O345" s="2">
        <f t="shared" si="0"/>
        <v>289.877</v>
      </c>
      <c r="P345" s="2">
        <f t="shared" si="1"/>
        <v>33.19733333333333</v>
      </c>
      <c r="Q345" s="2">
        <f t="shared" si="2"/>
        <v>61.74</v>
      </c>
      <c r="R345" s="2">
        <f t="shared" si="3"/>
        <v>42.3555</v>
      </c>
      <c r="S345" s="2">
        <f t="shared" si="4"/>
        <v>75.36</v>
      </c>
      <c r="T345" s="3">
        <v>0</v>
      </c>
      <c r="U345" s="4">
        <v>0</v>
      </c>
      <c r="V345" s="5">
        <v>5.065</v>
      </c>
      <c r="W345" s="6">
        <v>117.71549999999999</v>
      </c>
      <c r="X345" s="7">
        <v>12.27805</v>
      </c>
      <c r="AA345" s="8">
        <v>-0.8219499999999993</v>
      </c>
      <c r="AB345" s="8">
        <v>11.456100000000001</v>
      </c>
    </row>
    <row r="346" spans="1:28" ht="12.75">
      <c r="A346" s="12" t="s">
        <v>403</v>
      </c>
      <c r="B346" s="1" t="s">
        <v>220</v>
      </c>
      <c r="C346" s="1" t="s">
        <v>30</v>
      </c>
      <c r="D346" s="1">
        <v>7</v>
      </c>
      <c r="E346" s="1" t="s">
        <v>410</v>
      </c>
      <c r="F346" s="2">
        <v>74.7996</v>
      </c>
      <c r="G346" s="2">
        <v>35.893</v>
      </c>
      <c r="H346" s="2">
        <v>21.9791</v>
      </c>
      <c r="I346" s="2">
        <v>0.97</v>
      </c>
      <c r="J346" s="2">
        <v>1.4822</v>
      </c>
      <c r="K346" s="2">
        <v>0</v>
      </c>
      <c r="L346" s="2">
        <v>52.9</v>
      </c>
      <c r="M346" s="2">
        <v>61.71</v>
      </c>
      <c r="N346" s="2">
        <v>55.04</v>
      </c>
      <c r="O346" s="2">
        <f t="shared" si="0"/>
        <v>304.7739</v>
      </c>
      <c r="P346" s="2">
        <f t="shared" si="1"/>
        <v>44.22389999999999</v>
      </c>
      <c r="Q346" s="2">
        <f t="shared" si="2"/>
        <v>56.550000000000004</v>
      </c>
      <c r="R346" s="2">
        <f t="shared" si="3"/>
        <v>74.7996</v>
      </c>
      <c r="S346" s="2">
        <f t="shared" si="4"/>
        <v>61.71</v>
      </c>
      <c r="T346" s="3">
        <v>0</v>
      </c>
      <c r="U346" s="4">
        <v>0</v>
      </c>
      <c r="V346" s="5">
        <v>2.4522</v>
      </c>
      <c r="W346" s="6">
        <v>136.5096</v>
      </c>
      <c r="X346" s="7">
        <v>13.896180000000001</v>
      </c>
      <c r="AA346" s="8">
        <v>0.7961800000000014</v>
      </c>
      <c r="AB346" s="8">
        <v>14.692360000000003</v>
      </c>
    </row>
    <row r="347" spans="1:28" ht="12.75">
      <c r="A347" s="12" t="s">
        <v>403</v>
      </c>
      <c r="B347" s="1" t="s">
        <v>220</v>
      </c>
      <c r="C347" s="1" t="s">
        <v>30</v>
      </c>
      <c r="D347" s="1">
        <v>8</v>
      </c>
      <c r="E347" s="1" t="s">
        <v>411</v>
      </c>
      <c r="F347" s="2">
        <v>59.8917</v>
      </c>
      <c r="G347" s="2">
        <v>26.3943</v>
      </c>
      <c r="H347" s="2">
        <v>9.2898</v>
      </c>
      <c r="I347" s="2">
        <v>2.831</v>
      </c>
      <c r="J347" s="2">
        <v>3.4204</v>
      </c>
      <c r="K347" s="2">
        <v>3.607</v>
      </c>
      <c r="L347" s="2">
        <v>49.29</v>
      </c>
      <c r="M347" s="2">
        <v>40.98</v>
      </c>
      <c r="N347" s="2">
        <v>35.14</v>
      </c>
      <c r="O347" s="2">
        <f t="shared" si="0"/>
        <v>230.8442</v>
      </c>
      <c r="P347" s="2">
        <f t="shared" si="1"/>
        <v>31.8586</v>
      </c>
      <c r="Q347" s="2">
        <f t="shared" si="2"/>
        <v>41.803333333333335</v>
      </c>
      <c r="R347" s="2">
        <f t="shared" si="3"/>
        <v>59.8917</v>
      </c>
      <c r="S347" s="2">
        <f t="shared" si="4"/>
        <v>49.29</v>
      </c>
      <c r="T347" s="3">
        <v>0</v>
      </c>
      <c r="U347" s="4">
        <v>0</v>
      </c>
      <c r="V347" s="5">
        <v>9.8584</v>
      </c>
      <c r="W347" s="6">
        <v>109.1817</v>
      </c>
      <c r="X347" s="7">
        <v>11.90401</v>
      </c>
      <c r="AA347" s="8">
        <v>-1.19599</v>
      </c>
      <c r="AB347" s="8">
        <v>10.70802</v>
      </c>
    </row>
    <row r="348" spans="1:28" ht="12.75">
      <c r="A348" s="12" t="s">
        <v>403</v>
      </c>
      <c r="B348" s="1" t="s">
        <v>220</v>
      </c>
      <c r="C348" s="1" t="s">
        <v>30</v>
      </c>
      <c r="D348" s="1">
        <v>9</v>
      </c>
      <c r="E348" s="1" t="s">
        <v>412</v>
      </c>
      <c r="F348" s="2">
        <v>77.697</v>
      </c>
      <c r="G348" s="2">
        <v>40.5887</v>
      </c>
      <c r="H348" s="2">
        <v>22.9681</v>
      </c>
      <c r="I348" s="2">
        <v>1.329</v>
      </c>
      <c r="J348" s="2">
        <v>2.6215</v>
      </c>
      <c r="K348" s="2">
        <v>2.818</v>
      </c>
      <c r="L348" s="2">
        <v>53.49</v>
      </c>
      <c r="M348" s="2">
        <v>60.42</v>
      </c>
      <c r="N348" s="2">
        <v>59.76</v>
      </c>
      <c r="O348" s="2">
        <f t="shared" si="0"/>
        <v>321.69230000000005</v>
      </c>
      <c r="P348" s="2">
        <f t="shared" si="1"/>
        <v>47.0846</v>
      </c>
      <c r="Q348" s="2">
        <f t="shared" si="2"/>
        <v>57.89000000000001</v>
      </c>
      <c r="R348" s="2">
        <f t="shared" si="3"/>
        <v>77.697</v>
      </c>
      <c r="S348" s="2">
        <f t="shared" si="4"/>
        <v>60.42</v>
      </c>
      <c r="T348" s="3">
        <v>0</v>
      </c>
      <c r="U348" s="4">
        <v>0</v>
      </c>
      <c r="V348" s="5">
        <v>6.7685</v>
      </c>
      <c r="W348" s="6">
        <v>138.11700000000002</v>
      </c>
      <c r="X348" s="7">
        <v>14.488550000000002</v>
      </c>
      <c r="AA348" s="8">
        <v>1.3885500000000022</v>
      </c>
      <c r="AB348" s="8">
        <v>15.877100000000004</v>
      </c>
    </row>
    <row r="349" spans="1:28" ht="12.75">
      <c r="A349" s="12" t="s">
        <v>403</v>
      </c>
      <c r="B349" s="1" t="s">
        <v>220</v>
      </c>
      <c r="C349" s="1" t="s">
        <v>30</v>
      </c>
      <c r="D349" s="1">
        <v>10</v>
      </c>
      <c r="E349" s="1" t="s">
        <v>413</v>
      </c>
      <c r="F349" s="2">
        <v>42.4522</v>
      </c>
      <c r="G349" s="2">
        <v>29.3357</v>
      </c>
      <c r="H349" s="2">
        <v>13.025</v>
      </c>
      <c r="I349" s="2">
        <v>2.311</v>
      </c>
      <c r="J349" s="2">
        <v>1.553</v>
      </c>
      <c r="K349" s="2">
        <v>4.341</v>
      </c>
      <c r="L349" s="2">
        <v>32.19</v>
      </c>
      <c r="M349" s="2">
        <v>40.23</v>
      </c>
      <c r="N349" s="2">
        <v>41.75</v>
      </c>
      <c r="O349" s="2">
        <f t="shared" si="0"/>
        <v>207.18789999999998</v>
      </c>
      <c r="P349" s="2">
        <f t="shared" si="1"/>
        <v>28.270966666666666</v>
      </c>
      <c r="Q349" s="2">
        <f t="shared" si="2"/>
        <v>38.056666666666665</v>
      </c>
      <c r="R349" s="2">
        <f t="shared" si="3"/>
        <v>42.4522</v>
      </c>
      <c r="S349" s="2">
        <f t="shared" si="4"/>
        <v>41.75</v>
      </c>
      <c r="T349" s="3">
        <v>0</v>
      </c>
      <c r="U349" s="4">
        <v>0</v>
      </c>
      <c r="V349" s="5">
        <v>8.205</v>
      </c>
      <c r="W349" s="6">
        <v>84.2022</v>
      </c>
      <c r="X349" s="7">
        <v>9.24072</v>
      </c>
      <c r="AA349" s="8">
        <v>-3.85928</v>
      </c>
      <c r="AB349" s="8">
        <v>5.38144</v>
      </c>
    </row>
    <row r="350" spans="1:28" ht="12.75">
      <c r="A350" s="12" t="s">
        <v>403</v>
      </c>
      <c r="B350" s="1" t="s">
        <v>220</v>
      </c>
      <c r="C350" s="1" t="s">
        <v>30</v>
      </c>
      <c r="D350" s="1">
        <v>11</v>
      </c>
      <c r="E350" s="1" t="s">
        <v>414</v>
      </c>
      <c r="F350" s="2">
        <v>19.1265</v>
      </c>
      <c r="G350" s="2">
        <v>16.9197</v>
      </c>
      <c r="H350" s="2">
        <v>18.2051</v>
      </c>
      <c r="I350" s="2">
        <v>1.351</v>
      </c>
      <c r="J350" s="2">
        <v>0.7066</v>
      </c>
      <c r="K350" s="2">
        <v>0</v>
      </c>
      <c r="L350" s="2">
        <v>40.95</v>
      </c>
      <c r="M350" s="2">
        <v>41.71</v>
      </c>
      <c r="N350" s="2">
        <v>0</v>
      </c>
      <c r="O350" s="2">
        <f t="shared" si="0"/>
        <v>138.9689</v>
      </c>
      <c r="P350" s="2">
        <f t="shared" si="1"/>
        <v>18.083766666666666</v>
      </c>
      <c r="Q350" s="2">
        <f t="shared" si="2"/>
        <v>27.55333333333333</v>
      </c>
      <c r="R350" s="2">
        <f t="shared" si="3"/>
        <v>19.1265</v>
      </c>
      <c r="S350" s="2">
        <f t="shared" si="4"/>
        <v>41.71</v>
      </c>
      <c r="T350" s="3">
        <v>0</v>
      </c>
      <c r="U350" s="4">
        <v>0</v>
      </c>
      <c r="V350" s="5">
        <v>2.0576</v>
      </c>
      <c r="W350" s="6">
        <v>60.8365</v>
      </c>
      <c r="X350" s="7">
        <v>6.28941</v>
      </c>
      <c r="AA350" s="8">
        <v>-6.8105899999999995</v>
      </c>
      <c r="AB350" s="8">
        <v>-0.5211799999999993</v>
      </c>
    </row>
    <row r="351" spans="1:28" ht="12.75">
      <c r="A351" s="12" t="s">
        <v>403</v>
      </c>
      <c r="B351" s="1" t="s">
        <v>220</v>
      </c>
      <c r="C351" s="1" t="s">
        <v>30</v>
      </c>
      <c r="D351" s="1">
        <v>12</v>
      </c>
      <c r="E351" s="1" t="s">
        <v>415</v>
      </c>
      <c r="F351" s="2">
        <v>39.92</v>
      </c>
      <c r="G351" s="2">
        <v>13.7954</v>
      </c>
      <c r="H351" s="2">
        <v>5.6654</v>
      </c>
      <c r="I351" s="2">
        <v>0.638</v>
      </c>
      <c r="J351" s="2">
        <v>0.746</v>
      </c>
      <c r="K351" s="2">
        <v>2.057</v>
      </c>
      <c r="L351" s="2">
        <v>48.08</v>
      </c>
      <c r="M351" s="2">
        <v>25</v>
      </c>
      <c r="N351" s="2">
        <v>29.06</v>
      </c>
      <c r="O351" s="2">
        <f t="shared" si="0"/>
        <v>164.9618</v>
      </c>
      <c r="P351" s="2">
        <f t="shared" si="1"/>
        <v>19.7936</v>
      </c>
      <c r="Q351" s="2">
        <f t="shared" si="2"/>
        <v>34.04666666666667</v>
      </c>
      <c r="R351" s="2">
        <f t="shared" si="3"/>
        <v>39.92</v>
      </c>
      <c r="S351" s="2">
        <f t="shared" si="4"/>
        <v>48.08</v>
      </c>
      <c r="T351" s="3">
        <v>0</v>
      </c>
      <c r="U351" s="4">
        <v>0</v>
      </c>
      <c r="V351" s="5">
        <v>3.441</v>
      </c>
      <c r="W351" s="6">
        <v>88</v>
      </c>
      <c r="X351" s="7">
        <v>9.1441</v>
      </c>
      <c r="AA351" s="8">
        <v>-3.9558999999999997</v>
      </c>
      <c r="AB351" s="8">
        <v>5.1882</v>
      </c>
    </row>
    <row r="352" spans="1:28" ht="12.75">
      <c r="A352" s="10" t="s">
        <v>416</v>
      </c>
      <c r="B352" s="11" t="s">
        <v>280</v>
      </c>
      <c r="C352" s="11" t="s">
        <v>30</v>
      </c>
      <c r="D352" s="11">
        <v>1</v>
      </c>
      <c r="E352" s="11" t="s">
        <v>417</v>
      </c>
      <c r="F352" s="3">
        <v>54.7829</v>
      </c>
      <c r="G352" s="3">
        <v>31.783</v>
      </c>
      <c r="H352" s="3">
        <v>24.0353</v>
      </c>
      <c r="I352" s="3">
        <v>2.958</v>
      </c>
      <c r="J352" s="3">
        <v>3.6625</v>
      </c>
      <c r="K352" s="3">
        <v>7.02</v>
      </c>
      <c r="L352" s="3">
        <v>50.08</v>
      </c>
      <c r="M352" s="3">
        <v>64.84</v>
      </c>
      <c r="N352" s="3">
        <v>71.96</v>
      </c>
      <c r="O352" s="3">
        <f t="shared" si="0"/>
        <v>311.1217</v>
      </c>
      <c r="P352" s="3">
        <f t="shared" si="1"/>
        <v>36.867066666666666</v>
      </c>
      <c r="Q352" s="3">
        <f t="shared" si="2"/>
        <v>62.29333333333333</v>
      </c>
      <c r="R352" s="3">
        <f t="shared" si="3"/>
        <v>54.7829</v>
      </c>
      <c r="S352" s="3">
        <f t="shared" si="4"/>
        <v>71.96</v>
      </c>
      <c r="T352" s="3">
        <v>40</v>
      </c>
      <c r="U352" s="4">
        <v>13.936</v>
      </c>
      <c r="V352" s="5">
        <v>13.6405</v>
      </c>
      <c r="W352" s="6">
        <v>126.74289999999999</v>
      </c>
      <c r="X352" s="7">
        <v>14.03834</v>
      </c>
      <c r="AA352" s="8">
        <v>0.9383400000000002</v>
      </c>
      <c r="AB352" s="8">
        <v>14.97668</v>
      </c>
    </row>
    <row r="353" spans="1:28" ht="12.75">
      <c r="A353" s="12" t="s">
        <v>416</v>
      </c>
      <c r="B353" s="1" t="s">
        <v>280</v>
      </c>
      <c r="C353" s="1" t="s">
        <v>30</v>
      </c>
      <c r="D353" s="1">
        <v>2</v>
      </c>
      <c r="E353" s="1" t="s">
        <v>418</v>
      </c>
      <c r="F353" s="2">
        <v>71.7</v>
      </c>
      <c r="G353" s="2">
        <v>40.2344</v>
      </c>
      <c r="H353" s="2">
        <v>20.7628</v>
      </c>
      <c r="I353" s="2">
        <v>5.574</v>
      </c>
      <c r="J353" s="2">
        <v>4.2774</v>
      </c>
      <c r="K353" s="2">
        <v>3.296</v>
      </c>
      <c r="L353" s="2">
        <v>70.5</v>
      </c>
      <c r="M353" s="2">
        <v>70.4</v>
      </c>
      <c r="N353" s="2">
        <v>66.49</v>
      </c>
      <c r="O353" s="2">
        <f t="shared" si="0"/>
        <v>353.2346</v>
      </c>
      <c r="P353" s="2">
        <f t="shared" si="1"/>
        <v>44.232400000000005</v>
      </c>
      <c r="Q353" s="2">
        <f t="shared" si="2"/>
        <v>69.13</v>
      </c>
      <c r="R353" s="2">
        <f t="shared" si="3"/>
        <v>71.7</v>
      </c>
      <c r="S353" s="2">
        <f t="shared" si="4"/>
        <v>70.5</v>
      </c>
      <c r="T353" s="3">
        <v>50.1429</v>
      </c>
      <c r="U353" s="4">
        <v>17.469786359999997</v>
      </c>
      <c r="V353" s="5">
        <v>13.1474</v>
      </c>
      <c r="W353" s="6">
        <v>142.2</v>
      </c>
      <c r="X353" s="7">
        <v>15.53474</v>
      </c>
      <c r="AA353" s="8">
        <v>2.4347399999999997</v>
      </c>
      <c r="AB353" s="8">
        <v>17.969479999999997</v>
      </c>
    </row>
    <row r="354" spans="1:28" ht="12.75">
      <c r="A354" s="12" t="s">
        <v>416</v>
      </c>
      <c r="B354" s="1" t="s">
        <v>280</v>
      </c>
      <c r="C354" s="1" t="s">
        <v>30</v>
      </c>
      <c r="D354" s="1">
        <v>3</v>
      </c>
      <c r="E354" s="1" t="s">
        <v>419</v>
      </c>
      <c r="F354" s="2">
        <v>77.5392</v>
      </c>
      <c r="G354" s="2">
        <v>38.5607</v>
      </c>
      <c r="H354" s="2">
        <v>20.93</v>
      </c>
      <c r="I354" s="2">
        <v>1.728</v>
      </c>
      <c r="J354" s="2">
        <v>2.528</v>
      </c>
      <c r="K354" s="2">
        <v>5.143</v>
      </c>
      <c r="L354" s="2">
        <v>70.92</v>
      </c>
      <c r="M354" s="2">
        <v>64.95</v>
      </c>
      <c r="N354" s="2">
        <v>56.34</v>
      </c>
      <c r="O354" s="2">
        <f t="shared" si="0"/>
        <v>338.6389</v>
      </c>
      <c r="P354" s="2">
        <f t="shared" si="1"/>
        <v>45.676633333333335</v>
      </c>
      <c r="Q354" s="2">
        <f t="shared" si="2"/>
        <v>64.07000000000001</v>
      </c>
      <c r="R354" s="2">
        <f t="shared" si="3"/>
        <v>77.5392</v>
      </c>
      <c r="S354" s="2">
        <f t="shared" si="4"/>
        <v>70.92</v>
      </c>
      <c r="T354" s="3">
        <v>61</v>
      </c>
      <c r="U354" s="4">
        <v>21.252399999999998</v>
      </c>
      <c r="V354" s="5">
        <v>9.399</v>
      </c>
      <c r="W354" s="6">
        <v>148.4592</v>
      </c>
      <c r="X354" s="7">
        <v>15.785820000000001</v>
      </c>
      <c r="AA354" s="8">
        <v>2.6858200000000014</v>
      </c>
      <c r="AB354" s="8">
        <v>18.47164</v>
      </c>
    </row>
    <row r="355" spans="1:28" ht="12.75">
      <c r="A355" s="12" t="s">
        <v>416</v>
      </c>
      <c r="B355" s="1" t="s">
        <v>280</v>
      </c>
      <c r="C355" s="1" t="s">
        <v>30</v>
      </c>
      <c r="D355" s="1">
        <v>4</v>
      </c>
      <c r="E355" s="1" t="s">
        <v>420</v>
      </c>
      <c r="F355" s="2">
        <v>43.7217</v>
      </c>
      <c r="G355" s="2">
        <v>29.7303</v>
      </c>
      <c r="H355" s="2">
        <v>16.7311</v>
      </c>
      <c r="I355" s="2">
        <v>2.614</v>
      </c>
      <c r="J355" s="2">
        <v>1.7009</v>
      </c>
      <c r="K355" s="2">
        <v>3.523</v>
      </c>
      <c r="L355" s="2">
        <v>56.9</v>
      </c>
      <c r="M355" s="2">
        <v>63.87</v>
      </c>
      <c r="N355" s="2">
        <v>54.12</v>
      </c>
      <c r="O355" s="2">
        <f t="shared" si="0"/>
        <v>272.91099999999994</v>
      </c>
      <c r="P355" s="2">
        <f t="shared" si="1"/>
        <v>30.06103333333333</v>
      </c>
      <c r="Q355" s="2">
        <f t="shared" si="2"/>
        <v>58.29666666666666</v>
      </c>
      <c r="R355" s="2">
        <f t="shared" si="3"/>
        <v>43.7217</v>
      </c>
      <c r="S355" s="2">
        <f t="shared" si="4"/>
        <v>63.87</v>
      </c>
      <c r="T355" s="3">
        <v>0</v>
      </c>
      <c r="U355" s="4">
        <v>0</v>
      </c>
      <c r="V355" s="5">
        <v>7.8379</v>
      </c>
      <c r="W355" s="6">
        <v>107.5917</v>
      </c>
      <c r="X355" s="7">
        <v>11.54296</v>
      </c>
      <c r="AA355" s="8">
        <v>-1.5570399999999989</v>
      </c>
      <c r="AB355" s="8">
        <v>9.985920000000002</v>
      </c>
    </row>
    <row r="356" spans="1:28" ht="12.75">
      <c r="A356" s="12" t="s">
        <v>416</v>
      </c>
      <c r="B356" s="1" t="s">
        <v>280</v>
      </c>
      <c r="C356" s="1" t="s">
        <v>30</v>
      </c>
      <c r="D356" s="1">
        <v>5</v>
      </c>
      <c r="E356" s="1" t="s">
        <v>421</v>
      </c>
      <c r="F356" s="2">
        <v>86.95</v>
      </c>
      <c r="G356" s="2">
        <v>33.6412</v>
      </c>
      <c r="H356" s="2">
        <v>0</v>
      </c>
      <c r="I356" s="2">
        <v>3.793</v>
      </c>
      <c r="J356" s="2">
        <v>3.7667</v>
      </c>
      <c r="K356" s="2">
        <v>6.865</v>
      </c>
      <c r="L356" s="2">
        <v>63.64</v>
      </c>
      <c r="M356" s="2">
        <v>55.24</v>
      </c>
      <c r="N356" s="2">
        <v>0</v>
      </c>
      <c r="O356" s="2">
        <f t="shared" si="0"/>
        <v>253.89589999999998</v>
      </c>
      <c r="P356" s="2">
        <f t="shared" si="1"/>
        <v>40.197066666666665</v>
      </c>
      <c r="Q356" s="2">
        <f t="shared" si="2"/>
        <v>39.626666666666665</v>
      </c>
      <c r="R356" s="2">
        <f t="shared" si="3"/>
        <v>86.95</v>
      </c>
      <c r="S356" s="2">
        <f t="shared" si="4"/>
        <v>63.64</v>
      </c>
      <c r="T356" s="3">
        <v>49</v>
      </c>
      <c r="U356" s="4">
        <v>17.0716</v>
      </c>
      <c r="V356" s="5">
        <v>14.424700000000001</v>
      </c>
      <c r="W356" s="6">
        <v>150.59</v>
      </c>
      <c r="X356" s="7">
        <v>16.50147</v>
      </c>
      <c r="AA356" s="8">
        <v>3.4014700000000015</v>
      </c>
      <c r="AB356" s="8">
        <v>19.90294</v>
      </c>
    </row>
    <row r="357" spans="1:28" ht="12.75">
      <c r="A357" s="12" t="s">
        <v>416</v>
      </c>
      <c r="B357" s="1" t="s">
        <v>280</v>
      </c>
      <c r="C357" s="1" t="s">
        <v>30</v>
      </c>
      <c r="D357" s="1">
        <v>6</v>
      </c>
      <c r="E357" s="1" t="s">
        <v>422</v>
      </c>
      <c r="F357" s="2">
        <v>93.2</v>
      </c>
      <c r="G357" s="2">
        <v>34.396</v>
      </c>
      <c r="H357" s="2">
        <v>23.5257</v>
      </c>
      <c r="I357" s="2">
        <v>6.897</v>
      </c>
      <c r="J357" s="2">
        <v>4.3373</v>
      </c>
      <c r="K357" s="2">
        <v>4.854</v>
      </c>
      <c r="L357" s="2">
        <v>53.96</v>
      </c>
      <c r="M357" s="2">
        <v>71.4</v>
      </c>
      <c r="N357" s="2">
        <v>62.05</v>
      </c>
      <c r="O357" s="2">
        <f t="shared" si="0"/>
        <v>354.62</v>
      </c>
      <c r="P357" s="2">
        <f t="shared" si="1"/>
        <v>50.3739</v>
      </c>
      <c r="Q357" s="2">
        <f t="shared" si="2"/>
        <v>62.47</v>
      </c>
      <c r="R357" s="2">
        <f t="shared" si="3"/>
        <v>93.2</v>
      </c>
      <c r="S357" s="2">
        <f t="shared" si="4"/>
        <v>71.4</v>
      </c>
      <c r="T357" s="3">
        <v>42.5</v>
      </c>
      <c r="U357" s="4">
        <v>14.806999999999999</v>
      </c>
      <c r="V357" s="5">
        <v>16.0883</v>
      </c>
      <c r="W357" s="6">
        <v>164.60000000000002</v>
      </c>
      <c r="X357" s="7">
        <v>18.068830000000002</v>
      </c>
      <c r="AA357" s="8">
        <v>4.968830000000002</v>
      </c>
      <c r="AB357" s="8">
        <v>23.037660000000002</v>
      </c>
    </row>
    <row r="358" spans="1:28" ht="12.75">
      <c r="A358" s="12" t="s">
        <v>416</v>
      </c>
      <c r="B358" s="1" t="s">
        <v>280</v>
      </c>
      <c r="C358" s="1" t="s">
        <v>30</v>
      </c>
      <c r="D358" s="1">
        <v>7</v>
      </c>
      <c r="E358" s="1" t="s">
        <v>423</v>
      </c>
      <c r="F358" s="2">
        <v>62.1848</v>
      </c>
      <c r="G358" s="2">
        <v>38.5047</v>
      </c>
      <c r="H358" s="2">
        <v>16.2184</v>
      </c>
      <c r="I358" s="2">
        <v>4.187</v>
      </c>
      <c r="J358" s="2">
        <v>2.871</v>
      </c>
      <c r="K358" s="2">
        <v>5.99</v>
      </c>
      <c r="L358" s="2">
        <v>54.87</v>
      </c>
      <c r="M358" s="2">
        <v>74.4</v>
      </c>
      <c r="N358" s="2">
        <v>71.04</v>
      </c>
      <c r="O358" s="2">
        <f t="shared" si="0"/>
        <v>330.26590000000004</v>
      </c>
      <c r="P358" s="2">
        <f t="shared" si="1"/>
        <v>38.969300000000004</v>
      </c>
      <c r="Q358" s="2">
        <f t="shared" si="2"/>
        <v>66.77</v>
      </c>
      <c r="R358" s="2">
        <f t="shared" si="3"/>
        <v>62.1848</v>
      </c>
      <c r="S358" s="2">
        <f t="shared" si="4"/>
        <v>74.4</v>
      </c>
      <c r="T358" s="3">
        <v>0</v>
      </c>
      <c r="U358" s="4">
        <v>0</v>
      </c>
      <c r="V358" s="5">
        <v>13.048000000000002</v>
      </c>
      <c r="W358" s="6">
        <v>136.5848</v>
      </c>
      <c r="X358" s="7">
        <v>14.963280000000001</v>
      </c>
      <c r="AA358" s="8">
        <v>1.8632800000000014</v>
      </c>
      <c r="AB358" s="8">
        <v>16.82656</v>
      </c>
    </row>
    <row r="359" spans="1:28" ht="12.75">
      <c r="A359" s="12" t="s">
        <v>416</v>
      </c>
      <c r="B359" s="1" t="s">
        <v>280</v>
      </c>
      <c r="C359" s="1" t="s">
        <v>30</v>
      </c>
      <c r="D359" s="1">
        <v>8</v>
      </c>
      <c r="E359" s="1" t="s">
        <v>424</v>
      </c>
      <c r="F359" s="2">
        <v>74.48</v>
      </c>
      <c r="G359" s="2">
        <v>31.326</v>
      </c>
      <c r="H359" s="2">
        <v>17.275</v>
      </c>
      <c r="I359" s="2">
        <v>5.085</v>
      </c>
      <c r="J359" s="2">
        <v>4.1046</v>
      </c>
      <c r="K359" s="2">
        <v>6.865</v>
      </c>
      <c r="L359" s="2">
        <v>55.4</v>
      </c>
      <c r="M359" s="2">
        <v>57.13</v>
      </c>
      <c r="N359" s="2">
        <v>53.34</v>
      </c>
      <c r="O359" s="2">
        <f t="shared" si="0"/>
        <v>305.0056</v>
      </c>
      <c r="P359" s="2">
        <f t="shared" si="1"/>
        <v>41.027</v>
      </c>
      <c r="Q359" s="2">
        <f t="shared" si="2"/>
        <v>55.29</v>
      </c>
      <c r="R359" s="2">
        <f t="shared" si="3"/>
        <v>74.48</v>
      </c>
      <c r="S359" s="2">
        <f t="shared" si="4"/>
        <v>57.13</v>
      </c>
      <c r="T359" s="3">
        <v>0</v>
      </c>
      <c r="U359" s="4">
        <v>0</v>
      </c>
      <c r="V359" s="5">
        <v>16.0546</v>
      </c>
      <c r="W359" s="6">
        <v>131.61</v>
      </c>
      <c r="X359" s="7">
        <v>14.766460000000002</v>
      </c>
      <c r="AA359" s="8">
        <v>1.6664600000000025</v>
      </c>
      <c r="AB359" s="8">
        <v>16.432920000000003</v>
      </c>
    </row>
    <row r="360" spans="1:28" ht="12.75">
      <c r="A360" s="12" t="s">
        <v>416</v>
      </c>
      <c r="B360" s="1" t="s">
        <v>280</v>
      </c>
      <c r="C360" s="1" t="s">
        <v>30</v>
      </c>
      <c r="D360" s="1">
        <v>9</v>
      </c>
      <c r="E360" s="1" t="s">
        <v>425</v>
      </c>
      <c r="F360" s="2">
        <v>65.4315</v>
      </c>
      <c r="G360" s="2">
        <v>33.6398</v>
      </c>
      <c r="H360" s="2">
        <v>17.0022</v>
      </c>
      <c r="I360" s="2">
        <v>0.691</v>
      </c>
      <c r="J360" s="2">
        <v>2.8792</v>
      </c>
      <c r="K360" s="2">
        <v>4.486</v>
      </c>
      <c r="L360" s="2">
        <v>52.69</v>
      </c>
      <c r="M360" s="2">
        <v>66.04</v>
      </c>
      <c r="N360" s="2">
        <v>59.9</v>
      </c>
      <c r="O360" s="2">
        <f t="shared" si="0"/>
        <v>302.75969999999995</v>
      </c>
      <c r="P360" s="2">
        <f t="shared" si="1"/>
        <v>38.69116666666667</v>
      </c>
      <c r="Q360" s="2">
        <f t="shared" si="2"/>
        <v>59.54333333333333</v>
      </c>
      <c r="R360" s="2">
        <f t="shared" si="3"/>
        <v>65.4315</v>
      </c>
      <c r="S360" s="2">
        <f t="shared" si="4"/>
        <v>66.04</v>
      </c>
      <c r="T360" s="3">
        <v>0</v>
      </c>
      <c r="U360" s="4">
        <v>0</v>
      </c>
      <c r="V360" s="5">
        <v>8.0562</v>
      </c>
      <c r="W360" s="6">
        <v>131.4715</v>
      </c>
      <c r="X360" s="7">
        <v>13.95277</v>
      </c>
      <c r="AA360" s="8">
        <v>0.8527699999999996</v>
      </c>
      <c r="AB360" s="8">
        <v>14.805539999999999</v>
      </c>
    </row>
    <row r="361" spans="1:28" ht="12.75">
      <c r="A361" s="12" t="s">
        <v>416</v>
      </c>
      <c r="B361" s="1" t="s">
        <v>280</v>
      </c>
      <c r="C361" s="1" t="s">
        <v>30</v>
      </c>
      <c r="D361" s="1">
        <v>10</v>
      </c>
      <c r="E361" s="1" t="s">
        <v>426</v>
      </c>
      <c r="F361" s="2">
        <v>87.1</v>
      </c>
      <c r="G361" s="2">
        <v>35.0424</v>
      </c>
      <c r="H361" s="2">
        <v>19.3726</v>
      </c>
      <c r="I361" s="2">
        <v>13.697</v>
      </c>
      <c r="J361" s="2">
        <v>3.7177</v>
      </c>
      <c r="K361" s="2">
        <v>4.257</v>
      </c>
      <c r="L361" s="2">
        <v>60.76</v>
      </c>
      <c r="M361" s="2">
        <v>54.36</v>
      </c>
      <c r="N361" s="2">
        <v>56.82</v>
      </c>
      <c r="O361" s="2">
        <f t="shared" si="0"/>
        <v>335.1267</v>
      </c>
      <c r="P361" s="2">
        <f t="shared" si="1"/>
        <v>47.17166666666666</v>
      </c>
      <c r="Q361" s="2">
        <f t="shared" si="2"/>
        <v>57.31333333333333</v>
      </c>
      <c r="R361" s="2">
        <f t="shared" si="3"/>
        <v>87.1</v>
      </c>
      <c r="S361" s="2">
        <f t="shared" si="4"/>
        <v>60.76</v>
      </c>
      <c r="T361" s="3">
        <v>31.5</v>
      </c>
      <c r="U361" s="4">
        <v>10.974599999999999</v>
      </c>
      <c r="V361" s="5">
        <v>21.671699999999998</v>
      </c>
      <c r="W361" s="6">
        <v>147.85999999999999</v>
      </c>
      <c r="X361" s="7">
        <v>16.953169999999997</v>
      </c>
      <c r="AA361" s="8">
        <v>3.853169999999997</v>
      </c>
      <c r="AB361" s="8">
        <v>20.80633999999999</v>
      </c>
    </row>
    <row r="362" spans="1:28" ht="12.75">
      <c r="A362" s="12" t="s">
        <v>416</v>
      </c>
      <c r="B362" s="1" t="s">
        <v>280</v>
      </c>
      <c r="C362" s="1" t="s">
        <v>30</v>
      </c>
      <c r="D362" s="1">
        <v>11</v>
      </c>
      <c r="E362" s="1" t="s">
        <v>427</v>
      </c>
      <c r="F362" s="2">
        <v>64.7898</v>
      </c>
      <c r="G362" s="2">
        <v>23.9021</v>
      </c>
      <c r="H362" s="2">
        <v>22.5562</v>
      </c>
      <c r="I362" s="2">
        <v>1.826</v>
      </c>
      <c r="J362" s="2">
        <v>0.8274</v>
      </c>
      <c r="K362" s="2">
        <v>2.753</v>
      </c>
      <c r="L362" s="2">
        <v>52.01</v>
      </c>
      <c r="M362" s="2">
        <v>55.41</v>
      </c>
      <c r="N362" s="2">
        <v>45.67</v>
      </c>
      <c r="O362" s="2">
        <f t="shared" si="0"/>
        <v>269.7445</v>
      </c>
      <c r="P362" s="2">
        <f t="shared" si="1"/>
        <v>37.082699999999996</v>
      </c>
      <c r="Q362" s="2">
        <f t="shared" si="2"/>
        <v>51.03</v>
      </c>
      <c r="R362" s="2">
        <f t="shared" si="3"/>
        <v>64.7898</v>
      </c>
      <c r="S362" s="2">
        <f t="shared" si="4"/>
        <v>55.41</v>
      </c>
      <c r="T362" s="3">
        <v>37</v>
      </c>
      <c r="U362" s="4">
        <v>12.890799999999999</v>
      </c>
      <c r="V362" s="5">
        <v>5.4064</v>
      </c>
      <c r="W362" s="6">
        <v>120.1998</v>
      </c>
      <c r="X362" s="7">
        <v>12.56062</v>
      </c>
      <c r="AA362" s="8">
        <v>-0.5393799999999995</v>
      </c>
      <c r="AB362" s="8">
        <v>12.02124</v>
      </c>
    </row>
    <row r="363" spans="1:28" ht="12.75">
      <c r="A363" s="10" t="s">
        <v>428</v>
      </c>
      <c r="B363" s="11" t="s">
        <v>206</v>
      </c>
      <c r="C363" s="11" t="s">
        <v>30</v>
      </c>
      <c r="D363" s="11">
        <v>1</v>
      </c>
      <c r="E363" s="11" t="s">
        <v>429</v>
      </c>
      <c r="F363" s="3">
        <v>81.164</v>
      </c>
      <c r="G363" s="3">
        <v>30.8525</v>
      </c>
      <c r="H363" s="3">
        <v>20.1493</v>
      </c>
      <c r="I363" s="3">
        <v>2.477</v>
      </c>
      <c r="J363" s="3">
        <v>3.0326</v>
      </c>
      <c r="K363" s="3">
        <v>6.548</v>
      </c>
      <c r="L363" s="3">
        <v>73.34</v>
      </c>
      <c r="M363" s="3">
        <v>56.16</v>
      </c>
      <c r="N363" s="3">
        <v>0</v>
      </c>
      <c r="O363" s="3">
        <f t="shared" si="0"/>
        <v>273.7234</v>
      </c>
      <c r="P363" s="3">
        <f t="shared" si="1"/>
        <v>44.05526666666666</v>
      </c>
      <c r="Q363" s="3">
        <f t="shared" si="2"/>
        <v>43.166666666666664</v>
      </c>
      <c r="R363" s="3">
        <f t="shared" si="3"/>
        <v>81.164</v>
      </c>
      <c r="S363" s="3">
        <f t="shared" si="4"/>
        <v>73.34</v>
      </c>
      <c r="T363" s="3">
        <v>0</v>
      </c>
      <c r="U363" s="4">
        <v>0</v>
      </c>
      <c r="V363" s="5">
        <v>12.0576</v>
      </c>
      <c r="W363" s="6">
        <v>154.50400000000002</v>
      </c>
      <c r="X363" s="7">
        <v>16.656160000000003</v>
      </c>
      <c r="AA363" s="8">
        <v>3.5561600000000038</v>
      </c>
      <c r="AB363" s="8">
        <v>20.212320000000005</v>
      </c>
    </row>
    <row r="364" spans="1:28" ht="12.75">
      <c r="A364" s="12" t="s">
        <v>428</v>
      </c>
      <c r="B364" s="1" t="s">
        <v>206</v>
      </c>
      <c r="C364" s="1" t="s">
        <v>30</v>
      </c>
      <c r="D364" s="1">
        <v>2</v>
      </c>
      <c r="E364" s="1" t="s">
        <v>430</v>
      </c>
      <c r="F364" s="2">
        <v>61.5558</v>
      </c>
      <c r="G364" s="2">
        <v>25.186</v>
      </c>
      <c r="H364" s="2">
        <v>19.6756</v>
      </c>
      <c r="I364" s="2">
        <v>3.308</v>
      </c>
      <c r="J364" s="2">
        <v>1.5089</v>
      </c>
      <c r="K364" s="2">
        <v>3.408</v>
      </c>
      <c r="L364" s="2">
        <v>0</v>
      </c>
      <c r="M364" s="2">
        <v>56.59</v>
      </c>
      <c r="N364" s="2">
        <v>0</v>
      </c>
      <c r="O364" s="2">
        <f t="shared" si="0"/>
        <v>171.2323</v>
      </c>
      <c r="P364" s="2">
        <f t="shared" si="1"/>
        <v>35.47246666666666</v>
      </c>
      <c r="Q364" s="2">
        <f t="shared" si="2"/>
        <v>18.863333333333333</v>
      </c>
      <c r="R364" s="2">
        <f t="shared" si="3"/>
        <v>61.5558</v>
      </c>
      <c r="S364" s="2">
        <f t="shared" si="4"/>
        <v>56.59</v>
      </c>
      <c r="T364" s="3">
        <v>0</v>
      </c>
      <c r="U364" s="4">
        <v>0</v>
      </c>
      <c r="V364" s="5">
        <v>8.2249</v>
      </c>
      <c r="W364" s="6">
        <v>118.14580000000001</v>
      </c>
      <c r="X364" s="7">
        <v>12.637070000000001</v>
      </c>
      <c r="AA364" s="8">
        <v>-0.4629299999999983</v>
      </c>
      <c r="AB364" s="8">
        <v>12.174140000000003</v>
      </c>
    </row>
    <row r="365" spans="1:28" ht="12.75">
      <c r="A365" s="12" t="s">
        <v>428</v>
      </c>
      <c r="B365" s="1" t="s">
        <v>206</v>
      </c>
      <c r="C365" s="1" t="s">
        <v>30</v>
      </c>
      <c r="D365" s="1">
        <v>3</v>
      </c>
      <c r="E365" s="1" t="s">
        <v>431</v>
      </c>
      <c r="F365" s="2">
        <v>42.366</v>
      </c>
      <c r="G365" s="2">
        <v>20.043</v>
      </c>
      <c r="H365" s="2">
        <v>8.2773</v>
      </c>
      <c r="I365" s="2">
        <v>0</v>
      </c>
      <c r="J365" s="2">
        <v>0</v>
      </c>
      <c r="K365" s="2">
        <v>3.055</v>
      </c>
      <c r="L365" s="2">
        <v>52.51</v>
      </c>
      <c r="M365" s="2">
        <v>37.28</v>
      </c>
      <c r="N365" s="2">
        <v>0</v>
      </c>
      <c r="O365" s="2">
        <f t="shared" si="0"/>
        <v>163.5313</v>
      </c>
      <c r="P365" s="2">
        <f t="shared" si="1"/>
        <v>23.5621</v>
      </c>
      <c r="Q365" s="2">
        <f t="shared" si="2"/>
        <v>29.929999999999996</v>
      </c>
      <c r="R365" s="2">
        <f t="shared" si="3"/>
        <v>42.366</v>
      </c>
      <c r="S365" s="2">
        <f t="shared" si="4"/>
        <v>52.51</v>
      </c>
      <c r="T365" s="3">
        <v>0</v>
      </c>
      <c r="U365" s="4">
        <v>0</v>
      </c>
      <c r="V365" s="5">
        <v>3.055</v>
      </c>
      <c r="W365" s="6">
        <v>94.876</v>
      </c>
      <c r="X365" s="7">
        <v>9.7931</v>
      </c>
      <c r="AA365" s="8">
        <v>-3.306899999999999</v>
      </c>
      <c r="AB365" s="8">
        <v>6.486200000000002</v>
      </c>
    </row>
    <row r="366" spans="1:28" ht="12.75">
      <c r="A366" s="12" t="s">
        <v>428</v>
      </c>
      <c r="B366" s="1" t="s">
        <v>206</v>
      </c>
      <c r="C366" s="1" t="s">
        <v>30</v>
      </c>
      <c r="D366" s="1">
        <v>4</v>
      </c>
      <c r="E366" s="1" t="s">
        <v>432</v>
      </c>
      <c r="F366" s="2">
        <v>45.57</v>
      </c>
      <c r="G366" s="2">
        <v>42.2755</v>
      </c>
      <c r="H366" s="2">
        <v>14.0481</v>
      </c>
      <c r="I366" s="2">
        <v>3.773</v>
      </c>
      <c r="J366" s="2">
        <v>2.4463</v>
      </c>
      <c r="K366" s="2">
        <v>2.63</v>
      </c>
      <c r="L366" s="2">
        <v>68.73</v>
      </c>
      <c r="M366" s="2">
        <v>0</v>
      </c>
      <c r="N366" s="2">
        <v>0</v>
      </c>
      <c r="O366" s="2">
        <f t="shared" si="0"/>
        <v>179.47289999999998</v>
      </c>
      <c r="P366" s="2">
        <f t="shared" si="1"/>
        <v>33.96453333333333</v>
      </c>
      <c r="Q366" s="2">
        <f t="shared" si="2"/>
        <v>22.91</v>
      </c>
      <c r="R366" s="2">
        <f t="shared" si="3"/>
        <v>45.57</v>
      </c>
      <c r="S366" s="2">
        <f t="shared" si="4"/>
        <v>68.73</v>
      </c>
      <c r="T366" s="3">
        <v>0</v>
      </c>
      <c r="U366" s="4">
        <v>0</v>
      </c>
      <c r="V366" s="5">
        <v>8.8493</v>
      </c>
      <c r="W366" s="6">
        <v>114.30000000000001</v>
      </c>
      <c r="X366" s="7">
        <v>12.314930000000002</v>
      </c>
      <c r="AA366" s="8">
        <v>-0.7850699999999975</v>
      </c>
      <c r="AB366" s="8">
        <v>11.529860000000005</v>
      </c>
    </row>
    <row r="367" spans="1:28" ht="12.75">
      <c r="A367" s="12" t="s">
        <v>428</v>
      </c>
      <c r="B367" s="1" t="s">
        <v>206</v>
      </c>
      <c r="C367" s="1" t="s">
        <v>30</v>
      </c>
      <c r="D367" s="1">
        <v>5</v>
      </c>
      <c r="E367" s="1" t="s">
        <v>433</v>
      </c>
      <c r="F367" s="2">
        <v>63.99</v>
      </c>
      <c r="G367" s="2">
        <v>22.4496</v>
      </c>
      <c r="H367" s="2">
        <v>10.8813</v>
      </c>
      <c r="I367" s="2">
        <v>9.004</v>
      </c>
      <c r="J367" s="2">
        <v>1.5</v>
      </c>
      <c r="K367" s="2">
        <v>6.005</v>
      </c>
      <c r="L367" s="2">
        <v>75.08</v>
      </c>
      <c r="M367" s="2">
        <v>50.46</v>
      </c>
      <c r="N367" s="2">
        <v>49.02</v>
      </c>
      <c r="O367" s="2">
        <f t="shared" si="0"/>
        <v>288.3899</v>
      </c>
      <c r="P367" s="2">
        <f t="shared" si="1"/>
        <v>32.4403</v>
      </c>
      <c r="Q367" s="2">
        <f t="shared" si="2"/>
        <v>58.18666666666667</v>
      </c>
      <c r="R367" s="2">
        <f t="shared" si="3"/>
        <v>63.99</v>
      </c>
      <c r="S367" s="2">
        <f t="shared" si="4"/>
        <v>75.08</v>
      </c>
      <c r="T367" s="3">
        <v>26</v>
      </c>
      <c r="U367" s="4">
        <v>9.058399999999999</v>
      </c>
      <c r="V367" s="5">
        <v>16.509</v>
      </c>
      <c r="W367" s="6">
        <v>139.07</v>
      </c>
      <c r="X367" s="7">
        <v>15.5579</v>
      </c>
      <c r="AA367" s="8">
        <v>2.4579000000000004</v>
      </c>
      <c r="AB367" s="8">
        <v>18.0158</v>
      </c>
    </row>
    <row r="368" spans="1:28" ht="12.75">
      <c r="A368" s="12" t="s">
        <v>428</v>
      </c>
      <c r="B368" s="1" t="s">
        <v>206</v>
      </c>
      <c r="C368" s="1" t="s">
        <v>30</v>
      </c>
      <c r="D368" s="1">
        <v>6</v>
      </c>
      <c r="E368" s="1" t="s">
        <v>434</v>
      </c>
      <c r="F368" s="2">
        <v>32.5425</v>
      </c>
      <c r="G368" s="2">
        <v>9.6532</v>
      </c>
      <c r="H368" s="2">
        <v>17.0661</v>
      </c>
      <c r="I368" s="2">
        <v>0.726</v>
      </c>
      <c r="J368" s="2">
        <v>0</v>
      </c>
      <c r="K368" s="2">
        <v>4.519</v>
      </c>
      <c r="L368" s="2">
        <v>54.2</v>
      </c>
      <c r="M368" s="2">
        <v>0</v>
      </c>
      <c r="N368" s="2">
        <v>0</v>
      </c>
      <c r="O368" s="2">
        <f t="shared" si="0"/>
        <v>118.70679999999999</v>
      </c>
      <c r="P368" s="2">
        <f t="shared" si="1"/>
        <v>19.753933333333332</v>
      </c>
      <c r="Q368" s="2">
        <f t="shared" si="2"/>
        <v>18.066666666666666</v>
      </c>
      <c r="R368" s="2">
        <f t="shared" si="3"/>
        <v>32.5425</v>
      </c>
      <c r="S368" s="2">
        <f t="shared" si="4"/>
        <v>54.2</v>
      </c>
      <c r="T368" s="3">
        <v>0</v>
      </c>
      <c r="U368" s="4">
        <v>0</v>
      </c>
      <c r="V368" s="5">
        <v>5.245</v>
      </c>
      <c r="W368" s="6">
        <v>86.7425</v>
      </c>
      <c r="X368" s="7">
        <v>9.19875</v>
      </c>
      <c r="AA368" s="8">
        <v>-3.901249999999999</v>
      </c>
      <c r="AB368" s="8">
        <v>5.297500000000001</v>
      </c>
    </row>
    <row r="369" spans="1:28" ht="12.75">
      <c r="A369" s="12" t="s">
        <v>428</v>
      </c>
      <c r="B369" s="1" t="s">
        <v>206</v>
      </c>
      <c r="C369" s="1" t="s">
        <v>30</v>
      </c>
      <c r="D369" s="1">
        <v>7</v>
      </c>
      <c r="E369" s="1" t="s">
        <v>435</v>
      </c>
      <c r="F369" s="2">
        <v>54.1757</v>
      </c>
      <c r="G369" s="2">
        <v>27.4791</v>
      </c>
      <c r="H369" s="2">
        <v>11.2659</v>
      </c>
      <c r="I369" s="2">
        <v>2.647</v>
      </c>
      <c r="J369" s="2">
        <v>3.6087</v>
      </c>
      <c r="K369" s="2">
        <v>7.891</v>
      </c>
      <c r="L369" s="2">
        <v>0</v>
      </c>
      <c r="M369" s="2">
        <v>0</v>
      </c>
      <c r="N369" s="2">
        <v>0</v>
      </c>
      <c r="O369" s="2">
        <f t="shared" si="0"/>
        <v>107.06739999999999</v>
      </c>
      <c r="P369" s="2">
        <f t="shared" si="1"/>
        <v>30.973566666666667</v>
      </c>
      <c r="Q369" s="2">
        <f t="shared" si="2"/>
        <v>0</v>
      </c>
      <c r="R369" s="2">
        <f t="shared" si="3"/>
        <v>54.1757</v>
      </c>
      <c r="S369" s="2">
        <f t="shared" si="4"/>
        <v>0</v>
      </c>
      <c r="T369" s="3">
        <v>0</v>
      </c>
      <c r="U369" s="4">
        <v>0</v>
      </c>
      <c r="V369" s="5">
        <v>14.146700000000001</v>
      </c>
      <c r="W369" s="6">
        <v>54.1757</v>
      </c>
      <c r="X369" s="7">
        <v>6.83224</v>
      </c>
      <c r="AA369" s="8">
        <v>-6.26776</v>
      </c>
      <c r="AB369" s="8">
        <v>0.5644799999999996</v>
      </c>
    </row>
    <row r="370" spans="1:28" ht="12.75">
      <c r="A370" s="12" t="s">
        <v>428</v>
      </c>
      <c r="B370" s="1" t="s">
        <v>206</v>
      </c>
      <c r="C370" s="1" t="s">
        <v>30</v>
      </c>
      <c r="D370" s="1">
        <v>8</v>
      </c>
      <c r="E370" s="1" t="s">
        <v>436</v>
      </c>
      <c r="F370" s="2">
        <v>78.9393</v>
      </c>
      <c r="G370" s="2">
        <v>8.9032</v>
      </c>
      <c r="H370" s="2">
        <v>10.3581</v>
      </c>
      <c r="I370" s="2">
        <v>4.115</v>
      </c>
      <c r="J370" s="2">
        <v>1.504</v>
      </c>
      <c r="K370" s="2">
        <v>4.315</v>
      </c>
      <c r="L370" s="2">
        <v>60.92</v>
      </c>
      <c r="M370" s="2">
        <v>58.12</v>
      </c>
      <c r="N370" s="2">
        <v>0</v>
      </c>
      <c r="O370" s="2">
        <f t="shared" si="0"/>
        <v>227.1746</v>
      </c>
      <c r="P370" s="2">
        <f t="shared" si="1"/>
        <v>32.733533333333334</v>
      </c>
      <c r="Q370" s="2">
        <f t="shared" si="2"/>
        <v>39.68</v>
      </c>
      <c r="R370" s="2">
        <f t="shared" si="3"/>
        <v>78.9393</v>
      </c>
      <c r="S370" s="2">
        <f t="shared" si="4"/>
        <v>60.92</v>
      </c>
      <c r="T370" s="3">
        <v>0</v>
      </c>
      <c r="U370" s="4">
        <v>0</v>
      </c>
      <c r="V370" s="5">
        <v>9.934000000000001</v>
      </c>
      <c r="W370" s="6">
        <v>139.85930000000002</v>
      </c>
      <c r="X370" s="7">
        <v>14.979330000000001</v>
      </c>
      <c r="AA370" s="8">
        <v>1.8793300000000013</v>
      </c>
      <c r="AB370" s="8">
        <v>16.85866</v>
      </c>
    </row>
    <row r="371" spans="1:28" ht="12.75">
      <c r="A371" s="12" t="s">
        <v>428</v>
      </c>
      <c r="B371" s="1" t="s">
        <v>206</v>
      </c>
      <c r="C371" s="1" t="s">
        <v>30</v>
      </c>
      <c r="D371" s="1">
        <v>9</v>
      </c>
      <c r="E371" s="1" t="s">
        <v>437</v>
      </c>
      <c r="F371" s="2">
        <v>45.55</v>
      </c>
      <c r="G371" s="2">
        <v>22.296</v>
      </c>
      <c r="H371" s="2">
        <v>13.176</v>
      </c>
      <c r="I371" s="2">
        <v>1.207</v>
      </c>
      <c r="J371" s="2">
        <v>1.2052</v>
      </c>
      <c r="K371" s="2">
        <v>3.238</v>
      </c>
      <c r="L371" s="2">
        <v>0</v>
      </c>
      <c r="M371" s="2">
        <v>0</v>
      </c>
      <c r="N371" s="2">
        <v>0</v>
      </c>
      <c r="O371" s="2">
        <f t="shared" si="0"/>
        <v>86.6722</v>
      </c>
      <c r="P371" s="2">
        <f t="shared" si="1"/>
        <v>27.00733333333333</v>
      </c>
      <c r="Q371" s="2">
        <f t="shared" si="2"/>
        <v>0</v>
      </c>
      <c r="R371" s="2">
        <f t="shared" si="3"/>
        <v>45.55</v>
      </c>
      <c r="S371" s="2">
        <f t="shared" si="4"/>
        <v>0</v>
      </c>
      <c r="T371" s="3">
        <v>0</v>
      </c>
      <c r="U371" s="4">
        <v>0</v>
      </c>
      <c r="V371" s="5">
        <v>5.6502</v>
      </c>
      <c r="W371" s="6">
        <v>45.55</v>
      </c>
      <c r="X371" s="7">
        <v>5.120019999999999</v>
      </c>
      <c r="AA371" s="8">
        <v>-7.97998</v>
      </c>
      <c r="AB371" s="8">
        <v>-2.859960000000001</v>
      </c>
    </row>
    <row r="372" spans="1:28" ht="12.75">
      <c r="A372" s="12" t="s">
        <v>428</v>
      </c>
      <c r="B372" s="1" t="s">
        <v>206</v>
      </c>
      <c r="C372" s="1" t="s">
        <v>30</v>
      </c>
      <c r="D372" s="1">
        <v>10</v>
      </c>
      <c r="E372" s="1" t="s">
        <v>438</v>
      </c>
      <c r="F372" s="2">
        <v>73.978</v>
      </c>
      <c r="G372" s="2">
        <v>26.6478</v>
      </c>
      <c r="H372" s="2">
        <v>11.751</v>
      </c>
      <c r="I372" s="2">
        <v>1.55</v>
      </c>
      <c r="J372" s="2">
        <v>0.879</v>
      </c>
      <c r="K372" s="2">
        <v>2.763</v>
      </c>
      <c r="L372" s="2">
        <v>72.56</v>
      </c>
      <c r="M372" s="2">
        <v>40.77</v>
      </c>
      <c r="N372" s="2">
        <v>0</v>
      </c>
      <c r="O372" s="2">
        <f t="shared" si="0"/>
        <v>230.8988</v>
      </c>
      <c r="P372" s="2">
        <f t="shared" si="1"/>
        <v>37.458933333333334</v>
      </c>
      <c r="Q372" s="2">
        <f t="shared" si="2"/>
        <v>37.77666666666667</v>
      </c>
      <c r="R372" s="2">
        <f t="shared" si="3"/>
        <v>73.978</v>
      </c>
      <c r="S372" s="2">
        <f t="shared" si="4"/>
        <v>72.56</v>
      </c>
      <c r="T372" s="3">
        <v>0</v>
      </c>
      <c r="U372" s="4">
        <v>0</v>
      </c>
      <c r="V372" s="5">
        <v>5.192</v>
      </c>
      <c r="W372" s="6">
        <v>146.538</v>
      </c>
      <c r="X372" s="7">
        <v>15.173</v>
      </c>
      <c r="AA372" s="8">
        <v>2.0730000000000004</v>
      </c>
      <c r="AB372" s="8">
        <v>17.246000000000002</v>
      </c>
    </row>
    <row r="373" spans="1:28" ht="12.75">
      <c r="A373" s="10" t="s">
        <v>439</v>
      </c>
      <c r="B373" s="11" t="s">
        <v>220</v>
      </c>
      <c r="C373" s="11" t="s">
        <v>30</v>
      </c>
      <c r="D373" s="11">
        <v>1</v>
      </c>
      <c r="E373" s="11" t="s">
        <v>440</v>
      </c>
      <c r="F373" s="3">
        <v>79.8</v>
      </c>
      <c r="G373" s="3">
        <v>26.5947</v>
      </c>
      <c r="H373" s="3">
        <v>24.1754</v>
      </c>
      <c r="I373" s="3">
        <v>3.606</v>
      </c>
      <c r="J373" s="3">
        <v>0.4988</v>
      </c>
      <c r="K373" s="3">
        <v>3.565</v>
      </c>
      <c r="L373" s="3">
        <v>52.42</v>
      </c>
      <c r="M373" s="3">
        <v>60.96</v>
      </c>
      <c r="N373" s="3">
        <v>61.58</v>
      </c>
      <c r="O373" s="3">
        <f t="shared" si="0"/>
        <v>313.19989999999996</v>
      </c>
      <c r="P373" s="3">
        <f t="shared" si="1"/>
        <v>43.52336666666667</v>
      </c>
      <c r="Q373" s="3">
        <f t="shared" si="2"/>
        <v>58.31999999999999</v>
      </c>
      <c r="R373" s="3">
        <f t="shared" si="3"/>
        <v>79.8</v>
      </c>
      <c r="S373" s="3">
        <f t="shared" si="4"/>
        <v>61.58</v>
      </c>
      <c r="T373" s="3">
        <v>53</v>
      </c>
      <c r="U373" s="4">
        <v>18.4652</v>
      </c>
      <c r="V373" s="5">
        <v>7.6697999999999995</v>
      </c>
      <c r="W373" s="6">
        <v>141.38</v>
      </c>
      <c r="X373" s="7">
        <v>14.90498</v>
      </c>
      <c r="AA373" s="8">
        <v>1.8049800000000005</v>
      </c>
      <c r="AB373" s="8">
        <v>16.709960000000002</v>
      </c>
    </row>
    <row r="374" spans="1:28" ht="12.75">
      <c r="A374" s="12" t="s">
        <v>439</v>
      </c>
      <c r="B374" s="1" t="s">
        <v>220</v>
      </c>
      <c r="C374" s="1" t="s">
        <v>30</v>
      </c>
      <c r="D374" s="1">
        <v>2</v>
      </c>
      <c r="E374" s="1" t="s">
        <v>441</v>
      </c>
      <c r="F374" s="2">
        <v>77.751</v>
      </c>
      <c r="G374" s="2">
        <v>21.0767</v>
      </c>
      <c r="H374" s="2">
        <v>25.4472</v>
      </c>
      <c r="I374" s="2">
        <v>1.907</v>
      </c>
      <c r="J374" s="2">
        <v>1.796</v>
      </c>
      <c r="K374" s="2">
        <v>3.245</v>
      </c>
      <c r="L374" s="2">
        <v>51.47</v>
      </c>
      <c r="M374" s="2">
        <v>53.48</v>
      </c>
      <c r="N374" s="2">
        <v>65.68</v>
      </c>
      <c r="O374" s="2">
        <f t="shared" si="0"/>
        <v>301.8529</v>
      </c>
      <c r="P374" s="2">
        <f t="shared" si="1"/>
        <v>41.42496666666667</v>
      </c>
      <c r="Q374" s="2">
        <f t="shared" si="2"/>
        <v>56.876666666666665</v>
      </c>
      <c r="R374" s="2">
        <f t="shared" si="3"/>
        <v>77.751</v>
      </c>
      <c r="S374" s="2">
        <f t="shared" si="4"/>
        <v>65.68</v>
      </c>
      <c r="T374" s="3">
        <v>56</v>
      </c>
      <c r="U374" s="4">
        <v>19.5104</v>
      </c>
      <c r="V374" s="5">
        <v>6.948</v>
      </c>
      <c r="W374" s="6">
        <v>143.431</v>
      </c>
      <c r="X374" s="7">
        <v>15.037900000000002</v>
      </c>
      <c r="AA374" s="8">
        <v>1.9379000000000026</v>
      </c>
      <c r="AB374" s="8">
        <v>16.975800000000007</v>
      </c>
    </row>
    <row r="375" spans="1:28" ht="12.75">
      <c r="A375" s="12" t="s">
        <v>439</v>
      </c>
      <c r="B375" s="1" t="s">
        <v>220</v>
      </c>
      <c r="C375" s="1" t="s">
        <v>30</v>
      </c>
      <c r="D375" s="1">
        <v>3</v>
      </c>
      <c r="E375" s="1" t="s">
        <v>442</v>
      </c>
      <c r="F375" s="2">
        <v>51.3481</v>
      </c>
      <c r="G375" s="2">
        <v>22.8053</v>
      </c>
      <c r="H375" s="2">
        <v>19.3057</v>
      </c>
      <c r="I375" s="2">
        <v>1.818</v>
      </c>
      <c r="J375" s="2">
        <v>0.6436</v>
      </c>
      <c r="K375" s="2">
        <v>2.994</v>
      </c>
      <c r="L375" s="2">
        <v>43.62</v>
      </c>
      <c r="M375" s="2">
        <v>53.79</v>
      </c>
      <c r="N375" s="2">
        <v>20</v>
      </c>
      <c r="O375" s="2">
        <f t="shared" si="0"/>
        <v>216.3247</v>
      </c>
      <c r="P375" s="2">
        <f t="shared" si="1"/>
        <v>31.153033333333337</v>
      </c>
      <c r="Q375" s="2">
        <f t="shared" si="2"/>
        <v>39.13666666666666</v>
      </c>
      <c r="R375" s="2">
        <f t="shared" si="3"/>
        <v>51.3481</v>
      </c>
      <c r="S375" s="2">
        <f t="shared" si="4"/>
        <v>53.79</v>
      </c>
      <c r="T375" s="3">
        <v>69</v>
      </c>
      <c r="U375" s="4">
        <v>24.0396</v>
      </c>
      <c r="V375" s="5">
        <v>5.4556000000000004</v>
      </c>
      <c r="W375" s="6">
        <v>105.13810000000001</v>
      </c>
      <c r="X375" s="7">
        <v>11.059370000000001</v>
      </c>
      <c r="AA375" s="8">
        <v>-2.0406299999999984</v>
      </c>
      <c r="AB375" s="8">
        <v>9.018740000000003</v>
      </c>
    </row>
    <row r="376" spans="1:28" ht="12.75">
      <c r="A376" s="12" t="s">
        <v>439</v>
      </c>
      <c r="B376" s="1" t="s">
        <v>220</v>
      </c>
      <c r="C376" s="1" t="s">
        <v>30</v>
      </c>
      <c r="D376" s="1">
        <v>4</v>
      </c>
      <c r="E376" s="1" t="s">
        <v>443</v>
      </c>
      <c r="F376" s="2">
        <v>77.024</v>
      </c>
      <c r="G376" s="2">
        <v>30.5789</v>
      </c>
      <c r="H376" s="2">
        <v>17.3872</v>
      </c>
      <c r="I376" s="2">
        <v>2.464</v>
      </c>
      <c r="J376" s="2">
        <v>0.317</v>
      </c>
      <c r="K376" s="2">
        <v>3.157</v>
      </c>
      <c r="L376" s="2">
        <v>51.14</v>
      </c>
      <c r="M376" s="2">
        <v>40.59</v>
      </c>
      <c r="N376" s="2">
        <v>53.61</v>
      </c>
      <c r="O376" s="2">
        <f t="shared" si="0"/>
        <v>276.2681</v>
      </c>
      <c r="P376" s="2">
        <f t="shared" si="1"/>
        <v>41.66336666666667</v>
      </c>
      <c r="Q376" s="2">
        <f t="shared" si="2"/>
        <v>48.446666666666665</v>
      </c>
      <c r="R376" s="2">
        <f t="shared" si="3"/>
        <v>77.024</v>
      </c>
      <c r="S376" s="2">
        <f t="shared" si="4"/>
        <v>53.61</v>
      </c>
      <c r="T376" s="3">
        <v>37</v>
      </c>
      <c r="U376" s="4">
        <v>12.890799999999999</v>
      </c>
      <c r="V376" s="5">
        <v>5.938000000000001</v>
      </c>
      <c r="W376" s="6">
        <v>130.63400000000001</v>
      </c>
      <c r="X376" s="7">
        <v>13.657200000000001</v>
      </c>
      <c r="AA376" s="8">
        <v>0.5572000000000017</v>
      </c>
      <c r="AB376" s="8">
        <v>14.214400000000003</v>
      </c>
    </row>
    <row r="377" spans="1:28" ht="12.75">
      <c r="A377" s="12" t="s">
        <v>439</v>
      </c>
      <c r="B377" s="1" t="s">
        <v>220</v>
      </c>
      <c r="C377" s="1" t="s">
        <v>30</v>
      </c>
      <c r="D377" s="1">
        <v>5</v>
      </c>
      <c r="E377" s="1" t="s">
        <v>444</v>
      </c>
      <c r="F377" s="2">
        <v>62.089</v>
      </c>
      <c r="G377" s="2">
        <v>29.7366</v>
      </c>
      <c r="H377" s="2">
        <v>20.2154</v>
      </c>
      <c r="I377" s="2">
        <v>1.414</v>
      </c>
      <c r="J377" s="2">
        <v>0.7066</v>
      </c>
      <c r="K377" s="2">
        <v>0</v>
      </c>
      <c r="L377" s="2">
        <v>60.34</v>
      </c>
      <c r="M377" s="2">
        <v>47.2</v>
      </c>
      <c r="N377" s="2">
        <v>57.63</v>
      </c>
      <c r="O377" s="2">
        <f t="shared" si="0"/>
        <v>279.3316</v>
      </c>
      <c r="P377" s="2">
        <f t="shared" si="1"/>
        <v>37.347</v>
      </c>
      <c r="Q377" s="2">
        <f t="shared" si="2"/>
        <v>55.05666666666667</v>
      </c>
      <c r="R377" s="2">
        <f t="shared" si="3"/>
        <v>62.089</v>
      </c>
      <c r="S377" s="2">
        <f t="shared" si="4"/>
        <v>60.34</v>
      </c>
      <c r="T377" s="3">
        <v>0</v>
      </c>
      <c r="U377" s="4">
        <v>0</v>
      </c>
      <c r="V377" s="5">
        <v>2.1206</v>
      </c>
      <c r="W377" s="6">
        <v>122.429</v>
      </c>
      <c r="X377" s="7">
        <v>12.45496</v>
      </c>
      <c r="AA377" s="8">
        <v>-0.6450399999999998</v>
      </c>
      <c r="AB377" s="8">
        <v>11.80992</v>
      </c>
    </row>
    <row r="378" spans="1:28" ht="12.75">
      <c r="A378" s="12" t="s">
        <v>439</v>
      </c>
      <c r="B378" s="1" t="s">
        <v>220</v>
      </c>
      <c r="C378" s="1" t="s">
        <v>30</v>
      </c>
      <c r="D378" s="1">
        <v>6</v>
      </c>
      <c r="E378" s="1" t="s">
        <v>445</v>
      </c>
      <c r="F378" s="2">
        <v>35.5</v>
      </c>
      <c r="G378" s="2">
        <v>9.7121</v>
      </c>
      <c r="H378" s="2">
        <v>16.4375</v>
      </c>
      <c r="I378" s="2">
        <v>0.366</v>
      </c>
      <c r="J378" s="2">
        <v>0.838</v>
      </c>
      <c r="K378" s="2">
        <v>1.986</v>
      </c>
      <c r="L378" s="2">
        <v>35.82</v>
      </c>
      <c r="M378" s="2">
        <v>25</v>
      </c>
      <c r="N378" s="2">
        <v>55.4</v>
      </c>
      <c r="O378" s="2">
        <f t="shared" si="0"/>
        <v>181.0596</v>
      </c>
      <c r="P378" s="2">
        <f t="shared" si="1"/>
        <v>20.549866666666667</v>
      </c>
      <c r="Q378" s="2">
        <f t="shared" si="2"/>
        <v>38.74</v>
      </c>
      <c r="R378" s="2">
        <f t="shared" si="3"/>
        <v>35.5</v>
      </c>
      <c r="S378" s="2">
        <f t="shared" si="4"/>
        <v>55.4</v>
      </c>
      <c r="T378" s="3">
        <v>44</v>
      </c>
      <c r="U378" s="4">
        <v>15.3296</v>
      </c>
      <c r="V378" s="5">
        <v>3.19</v>
      </c>
      <c r="W378" s="6">
        <v>90.9</v>
      </c>
      <c r="X378" s="7">
        <v>9.409</v>
      </c>
      <c r="AA378" s="8">
        <v>-3.690999999999999</v>
      </c>
      <c r="AB378" s="8">
        <v>5.718000000000002</v>
      </c>
    </row>
    <row r="379" spans="1:28" ht="12.75">
      <c r="A379" s="12" t="s">
        <v>439</v>
      </c>
      <c r="B379" s="1" t="s">
        <v>220</v>
      </c>
      <c r="C379" s="1" t="s">
        <v>30</v>
      </c>
      <c r="D379" s="1">
        <v>7</v>
      </c>
      <c r="E379" s="1" t="s">
        <v>446</v>
      </c>
      <c r="F379" s="2">
        <v>53.5</v>
      </c>
      <c r="G379" s="2">
        <v>20.1429</v>
      </c>
      <c r="H379" s="2">
        <v>20.493</v>
      </c>
      <c r="I379" s="2">
        <v>2.541</v>
      </c>
      <c r="J379" s="2">
        <v>2.6637</v>
      </c>
      <c r="K379" s="2">
        <v>2.305</v>
      </c>
      <c r="L379" s="2">
        <v>42.97</v>
      </c>
      <c r="M379" s="2">
        <v>37.66</v>
      </c>
      <c r="N379" s="2">
        <v>57.4</v>
      </c>
      <c r="O379" s="2">
        <f t="shared" si="0"/>
        <v>239.6756</v>
      </c>
      <c r="P379" s="2">
        <f t="shared" si="1"/>
        <v>31.37863333333333</v>
      </c>
      <c r="Q379" s="2">
        <f t="shared" si="2"/>
        <v>46.01</v>
      </c>
      <c r="R379" s="2">
        <f t="shared" si="3"/>
        <v>53.5</v>
      </c>
      <c r="S379" s="2">
        <f t="shared" si="4"/>
        <v>57.4</v>
      </c>
      <c r="T379" s="3">
        <v>58</v>
      </c>
      <c r="U379" s="4">
        <v>20.2072</v>
      </c>
      <c r="V379" s="5">
        <v>7.5097000000000005</v>
      </c>
      <c r="W379" s="6">
        <v>110.9</v>
      </c>
      <c r="X379" s="7">
        <v>11.84097</v>
      </c>
      <c r="AA379" s="8">
        <v>-1.2590299999999992</v>
      </c>
      <c r="AB379" s="8">
        <v>10.581940000000001</v>
      </c>
    </row>
    <row r="380" spans="1:28" ht="12.75">
      <c r="A380" s="12" t="s">
        <v>439</v>
      </c>
      <c r="B380" s="1" t="s">
        <v>220</v>
      </c>
      <c r="C380" s="1" t="s">
        <v>30</v>
      </c>
      <c r="D380" s="1">
        <v>8</v>
      </c>
      <c r="E380" s="1" t="s">
        <v>447</v>
      </c>
      <c r="F380" s="2">
        <v>39.6782</v>
      </c>
      <c r="G380" s="2">
        <v>27.9774</v>
      </c>
      <c r="H380" s="2">
        <v>19.5908</v>
      </c>
      <c r="I380" s="2">
        <v>1.607</v>
      </c>
      <c r="J380" s="2">
        <v>1.857</v>
      </c>
      <c r="K380" s="2">
        <v>3.838</v>
      </c>
      <c r="L380" s="2">
        <v>52.89</v>
      </c>
      <c r="M380" s="2">
        <v>60.8</v>
      </c>
      <c r="N380" s="2">
        <v>68.46</v>
      </c>
      <c r="O380" s="2">
        <f t="shared" si="0"/>
        <v>276.69839999999994</v>
      </c>
      <c r="P380" s="2">
        <f t="shared" si="1"/>
        <v>29.08213333333333</v>
      </c>
      <c r="Q380" s="2">
        <f t="shared" si="2"/>
        <v>60.71666666666666</v>
      </c>
      <c r="R380" s="2">
        <f t="shared" si="3"/>
        <v>39.6782</v>
      </c>
      <c r="S380" s="2">
        <f t="shared" si="4"/>
        <v>68.46</v>
      </c>
      <c r="T380" s="3">
        <v>0</v>
      </c>
      <c r="U380" s="4">
        <v>0</v>
      </c>
      <c r="V380" s="5">
        <v>7.3020000000000005</v>
      </c>
      <c r="W380" s="6">
        <v>108.13819999999998</v>
      </c>
      <c r="X380" s="7">
        <v>11.544019999999998</v>
      </c>
      <c r="AA380" s="8">
        <v>-1.5559800000000017</v>
      </c>
      <c r="AB380" s="8">
        <v>9.988039999999996</v>
      </c>
    </row>
    <row r="381" spans="1:28" ht="12.75">
      <c r="A381" s="12" t="s">
        <v>439</v>
      </c>
      <c r="B381" s="1" t="s">
        <v>220</v>
      </c>
      <c r="C381" s="1" t="s">
        <v>30</v>
      </c>
      <c r="D381" s="1">
        <v>9</v>
      </c>
      <c r="E381" s="1" t="s">
        <v>448</v>
      </c>
      <c r="F381" s="2">
        <v>51.728</v>
      </c>
      <c r="G381" s="2">
        <v>10.4468</v>
      </c>
      <c r="H381" s="2">
        <v>17.2207</v>
      </c>
      <c r="I381" s="2">
        <v>2.626</v>
      </c>
      <c r="J381" s="2">
        <v>0.3126</v>
      </c>
      <c r="K381" s="2">
        <v>3.608</v>
      </c>
      <c r="L381" s="2">
        <v>42.18</v>
      </c>
      <c r="M381" s="2">
        <v>30</v>
      </c>
      <c r="N381" s="2">
        <v>53.36</v>
      </c>
      <c r="O381" s="2">
        <f t="shared" si="0"/>
        <v>211.4821</v>
      </c>
      <c r="P381" s="2">
        <f t="shared" si="1"/>
        <v>26.465166666666665</v>
      </c>
      <c r="Q381" s="2">
        <f t="shared" si="2"/>
        <v>41.846666666666664</v>
      </c>
      <c r="R381" s="2">
        <f t="shared" si="3"/>
        <v>51.728</v>
      </c>
      <c r="S381" s="2">
        <f t="shared" si="4"/>
        <v>53.36</v>
      </c>
      <c r="T381" s="3">
        <v>0</v>
      </c>
      <c r="U381" s="4">
        <v>0</v>
      </c>
      <c r="V381" s="5">
        <v>6.5466</v>
      </c>
      <c r="W381" s="6">
        <v>105.088</v>
      </c>
      <c r="X381" s="7">
        <v>11.163459999999999</v>
      </c>
      <c r="AA381" s="8">
        <v>-1.9365400000000008</v>
      </c>
      <c r="AB381" s="8">
        <v>9.226919999999998</v>
      </c>
    </row>
    <row r="382" spans="1:28" ht="12.75">
      <c r="A382" s="12" t="s">
        <v>439</v>
      </c>
      <c r="B382" s="1" t="s">
        <v>220</v>
      </c>
      <c r="C382" s="1" t="s">
        <v>30</v>
      </c>
      <c r="D382" s="1">
        <v>10</v>
      </c>
      <c r="E382" s="1" t="s">
        <v>449</v>
      </c>
      <c r="F382" s="2">
        <v>66.48</v>
      </c>
      <c r="G382" s="2">
        <v>36.0052</v>
      </c>
      <c r="H382" s="2">
        <v>18.9204</v>
      </c>
      <c r="I382" s="2">
        <v>3.144</v>
      </c>
      <c r="J382" s="2">
        <v>1.68</v>
      </c>
      <c r="K382" s="2">
        <v>2.579</v>
      </c>
      <c r="L382" s="2">
        <v>53.56</v>
      </c>
      <c r="M382" s="2">
        <v>49.71</v>
      </c>
      <c r="N382" s="2">
        <v>54.35</v>
      </c>
      <c r="O382" s="2">
        <f t="shared" si="0"/>
        <v>286.4286</v>
      </c>
      <c r="P382" s="2">
        <f t="shared" si="1"/>
        <v>40.46853333333333</v>
      </c>
      <c r="Q382" s="2">
        <f t="shared" si="2"/>
        <v>52.54</v>
      </c>
      <c r="R382" s="2">
        <f t="shared" si="3"/>
        <v>66.48</v>
      </c>
      <c r="S382" s="2">
        <f t="shared" si="4"/>
        <v>54.35</v>
      </c>
      <c r="T382" s="3">
        <v>56</v>
      </c>
      <c r="U382" s="4">
        <v>19.5104</v>
      </c>
      <c r="V382" s="5">
        <v>7.4030000000000005</v>
      </c>
      <c r="W382" s="6">
        <v>120.83000000000001</v>
      </c>
      <c r="X382" s="7">
        <v>12.823300000000001</v>
      </c>
      <c r="AA382" s="8">
        <v>-0.27669999999999817</v>
      </c>
      <c r="AB382" s="8">
        <v>12.546600000000003</v>
      </c>
    </row>
    <row r="383" spans="1:28" ht="12.75">
      <c r="A383" s="12" t="s">
        <v>439</v>
      </c>
      <c r="B383" s="1" t="s">
        <v>220</v>
      </c>
      <c r="C383" s="1" t="s">
        <v>30</v>
      </c>
      <c r="D383" s="1">
        <v>11</v>
      </c>
      <c r="E383" s="1" t="s">
        <v>450</v>
      </c>
      <c r="F383" s="2">
        <v>86.712</v>
      </c>
      <c r="G383" s="2">
        <v>39.991</v>
      </c>
      <c r="H383" s="2">
        <v>19.0881</v>
      </c>
      <c r="I383" s="2">
        <v>1.329</v>
      </c>
      <c r="J383" s="2">
        <v>0</v>
      </c>
      <c r="K383" s="2">
        <v>2.182</v>
      </c>
      <c r="L383" s="2">
        <v>54.14</v>
      </c>
      <c r="M383" s="2">
        <v>51.65</v>
      </c>
      <c r="N383" s="2">
        <v>47.95</v>
      </c>
      <c r="O383" s="2">
        <f t="shared" si="0"/>
        <v>303.0421</v>
      </c>
      <c r="P383" s="2">
        <f t="shared" si="1"/>
        <v>48.597033333333336</v>
      </c>
      <c r="Q383" s="2">
        <f t="shared" si="2"/>
        <v>51.24666666666667</v>
      </c>
      <c r="R383" s="2">
        <f t="shared" si="3"/>
        <v>86.712</v>
      </c>
      <c r="S383" s="2">
        <f t="shared" si="4"/>
        <v>54.14</v>
      </c>
      <c r="T383" s="3">
        <v>0</v>
      </c>
      <c r="U383" s="4">
        <v>0</v>
      </c>
      <c r="V383" s="5">
        <v>3.511</v>
      </c>
      <c r="W383" s="6">
        <v>140.852</v>
      </c>
      <c r="X383" s="7">
        <v>14.436300000000001</v>
      </c>
      <c r="AA383" s="8">
        <v>1.3363000000000014</v>
      </c>
      <c r="AB383" s="8">
        <v>15.772600000000002</v>
      </c>
    </row>
    <row r="384" spans="1:28" ht="12.75">
      <c r="A384" s="12" t="s">
        <v>439</v>
      </c>
      <c r="B384" s="1" t="s">
        <v>220</v>
      </c>
      <c r="C384" s="1" t="s">
        <v>30</v>
      </c>
      <c r="D384" s="1">
        <v>12</v>
      </c>
      <c r="E384" s="1" t="s">
        <v>451</v>
      </c>
      <c r="F384" s="2">
        <v>43.4202</v>
      </c>
      <c r="G384" s="2">
        <v>11.8293</v>
      </c>
      <c r="H384" s="2">
        <v>19.4552</v>
      </c>
      <c r="I384" s="2">
        <v>2.8</v>
      </c>
      <c r="J384" s="2">
        <v>1.8458</v>
      </c>
      <c r="K384" s="2">
        <v>1.633</v>
      </c>
      <c r="L384" s="2">
        <v>53.2</v>
      </c>
      <c r="M384" s="2">
        <v>20</v>
      </c>
      <c r="N384" s="2">
        <v>60.22</v>
      </c>
      <c r="O384" s="2">
        <f t="shared" si="0"/>
        <v>214.4035</v>
      </c>
      <c r="P384" s="2">
        <f t="shared" si="1"/>
        <v>24.901566666666668</v>
      </c>
      <c r="Q384" s="2">
        <f t="shared" si="2"/>
        <v>44.473333333333336</v>
      </c>
      <c r="R384" s="2">
        <f t="shared" si="3"/>
        <v>43.4202</v>
      </c>
      <c r="S384" s="2">
        <f t="shared" si="4"/>
        <v>60.22</v>
      </c>
      <c r="T384" s="3">
        <v>0</v>
      </c>
      <c r="U384" s="4">
        <v>0</v>
      </c>
      <c r="V384" s="5">
        <v>6.2788</v>
      </c>
      <c r="W384" s="6">
        <v>103.6402</v>
      </c>
      <c r="X384" s="7">
        <v>10.9919</v>
      </c>
      <c r="AA384" s="8">
        <v>-2.1081000000000003</v>
      </c>
      <c r="AB384" s="8">
        <v>8.883799999999999</v>
      </c>
    </row>
    <row r="385" spans="1:28" ht="12.75">
      <c r="A385" s="12" t="s">
        <v>439</v>
      </c>
      <c r="B385" s="1" t="s">
        <v>220</v>
      </c>
      <c r="C385" s="1" t="s">
        <v>30</v>
      </c>
      <c r="D385" s="1">
        <v>13</v>
      </c>
      <c r="E385" s="1" t="s">
        <v>452</v>
      </c>
      <c r="F385" s="2">
        <v>23.8758</v>
      </c>
      <c r="G385" s="2">
        <v>8.7793</v>
      </c>
      <c r="H385" s="2">
        <v>13.6322</v>
      </c>
      <c r="I385" s="2">
        <v>1.393</v>
      </c>
      <c r="J385" s="2">
        <v>0.3738</v>
      </c>
      <c r="K385" s="2">
        <v>4.3</v>
      </c>
      <c r="L385" s="2">
        <v>40.32</v>
      </c>
      <c r="M385" s="2">
        <v>26.24</v>
      </c>
      <c r="N385" s="2">
        <v>56.12</v>
      </c>
      <c r="O385" s="2">
        <f t="shared" si="0"/>
        <v>175.03410000000002</v>
      </c>
      <c r="P385" s="2">
        <f t="shared" si="1"/>
        <v>15.4291</v>
      </c>
      <c r="Q385" s="2">
        <f t="shared" si="2"/>
        <v>40.89333333333334</v>
      </c>
      <c r="R385" s="2">
        <f t="shared" si="3"/>
        <v>23.8758</v>
      </c>
      <c r="S385" s="2">
        <f t="shared" si="4"/>
        <v>56.12</v>
      </c>
      <c r="T385" s="3">
        <v>0</v>
      </c>
      <c r="U385" s="4">
        <v>0</v>
      </c>
      <c r="V385" s="5">
        <v>6.0668</v>
      </c>
      <c r="W385" s="6">
        <v>79.9958</v>
      </c>
      <c r="X385" s="7">
        <v>8.60626</v>
      </c>
      <c r="AA385" s="8">
        <v>-4.493739999999999</v>
      </c>
      <c r="AB385" s="8">
        <v>4.112520000000002</v>
      </c>
    </row>
    <row r="386" spans="1:28" ht="12.75">
      <c r="A386" s="12" t="s">
        <v>439</v>
      </c>
      <c r="B386" s="1" t="s">
        <v>220</v>
      </c>
      <c r="C386" s="1" t="s">
        <v>30</v>
      </c>
      <c r="D386" s="1">
        <v>14</v>
      </c>
      <c r="E386" s="1" t="s">
        <v>453</v>
      </c>
      <c r="F386" s="2">
        <v>70.95</v>
      </c>
      <c r="G386" s="2">
        <v>32.4385</v>
      </c>
      <c r="H386" s="2">
        <v>15.7252</v>
      </c>
      <c r="I386" s="2">
        <v>1.632</v>
      </c>
      <c r="J386" s="2">
        <v>0.7066</v>
      </c>
      <c r="K386" s="2">
        <v>2.816</v>
      </c>
      <c r="L386" s="2">
        <v>48.92</v>
      </c>
      <c r="M386" s="2">
        <v>48.52</v>
      </c>
      <c r="N386" s="2">
        <v>40.92</v>
      </c>
      <c r="O386" s="2">
        <f t="shared" si="0"/>
        <v>262.6283</v>
      </c>
      <c r="P386" s="2">
        <f t="shared" si="1"/>
        <v>39.704566666666665</v>
      </c>
      <c r="Q386" s="2">
        <f t="shared" si="2"/>
        <v>46.120000000000005</v>
      </c>
      <c r="R386" s="2">
        <f t="shared" si="3"/>
        <v>70.95</v>
      </c>
      <c r="S386" s="2">
        <f t="shared" si="4"/>
        <v>48.92</v>
      </c>
      <c r="T386" s="3">
        <v>0</v>
      </c>
      <c r="U386" s="4">
        <v>0</v>
      </c>
      <c r="V386" s="5">
        <v>5.154599999999999</v>
      </c>
      <c r="W386" s="6">
        <v>119.87</v>
      </c>
      <c r="X386" s="7">
        <v>12.50246</v>
      </c>
      <c r="AA386" s="8">
        <v>-0.5975400000000004</v>
      </c>
      <c r="AB386" s="8">
        <v>11.904919999999999</v>
      </c>
    </row>
    <row r="387" spans="1:28" ht="12.75">
      <c r="A387" s="12" t="s">
        <v>439</v>
      </c>
      <c r="B387" s="1" t="s">
        <v>220</v>
      </c>
      <c r="C387" s="1" t="s">
        <v>30</v>
      </c>
      <c r="D387" s="1">
        <v>15</v>
      </c>
      <c r="E387" s="1" t="s">
        <v>454</v>
      </c>
      <c r="F387" s="2">
        <v>83.868</v>
      </c>
      <c r="G387" s="2">
        <v>28.5156</v>
      </c>
      <c r="H387" s="2">
        <v>19.3701</v>
      </c>
      <c r="I387" s="2">
        <v>2.853</v>
      </c>
      <c r="J387" s="2">
        <v>1.1868</v>
      </c>
      <c r="K387" s="2">
        <v>0</v>
      </c>
      <c r="L387" s="2">
        <v>53.64</v>
      </c>
      <c r="M387" s="2">
        <v>56.08</v>
      </c>
      <c r="N387" s="2">
        <v>52.38</v>
      </c>
      <c r="O387" s="2">
        <f t="shared" si="0"/>
        <v>297.8935</v>
      </c>
      <c r="P387" s="2">
        <f t="shared" si="1"/>
        <v>43.917899999999996</v>
      </c>
      <c r="Q387" s="2">
        <f t="shared" si="2"/>
        <v>54.03333333333334</v>
      </c>
      <c r="R387" s="2">
        <f t="shared" si="3"/>
        <v>83.868</v>
      </c>
      <c r="S387" s="2">
        <f t="shared" si="4"/>
        <v>56.08</v>
      </c>
      <c r="T387" s="3">
        <v>53</v>
      </c>
      <c r="U387" s="4">
        <v>18.4652</v>
      </c>
      <c r="V387" s="5">
        <v>4.0398000000000005</v>
      </c>
      <c r="W387" s="6">
        <v>139.94799999999998</v>
      </c>
      <c r="X387" s="7">
        <v>14.398779999999999</v>
      </c>
      <c r="AA387" s="8">
        <v>1.298779999999999</v>
      </c>
      <c r="AB387" s="8">
        <v>15.697559999999998</v>
      </c>
    </row>
    <row r="388" spans="1:28" ht="12.75">
      <c r="A388" s="12" t="s">
        <v>439</v>
      </c>
      <c r="B388" s="1" t="s">
        <v>220</v>
      </c>
      <c r="C388" s="1" t="s">
        <v>30</v>
      </c>
      <c r="D388" s="1">
        <v>16</v>
      </c>
      <c r="E388" s="1" t="s">
        <v>455</v>
      </c>
      <c r="F388" s="2">
        <v>75.54</v>
      </c>
      <c r="G388" s="2">
        <v>31.2894</v>
      </c>
      <c r="H388" s="2">
        <v>24.9283</v>
      </c>
      <c r="I388" s="2">
        <v>1.37</v>
      </c>
      <c r="J388" s="2">
        <v>1.3049</v>
      </c>
      <c r="K388" s="2">
        <v>2.998</v>
      </c>
      <c r="L388" s="2">
        <v>62.73</v>
      </c>
      <c r="M388" s="2">
        <v>47.06</v>
      </c>
      <c r="N388" s="2">
        <v>54.77</v>
      </c>
      <c r="O388" s="2">
        <f t="shared" si="0"/>
        <v>301.99060000000003</v>
      </c>
      <c r="P388" s="2">
        <f t="shared" si="1"/>
        <v>43.91923333333333</v>
      </c>
      <c r="Q388" s="2">
        <f t="shared" si="2"/>
        <v>54.85333333333333</v>
      </c>
      <c r="R388" s="2">
        <f t="shared" si="3"/>
        <v>75.54</v>
      </c>
      <c r="S388" s="2">
        <f t="shared" si="4"/>
        <v>62.73</v>
      </c>
      <c r="T388" s="3">
        <v>0</v>
      </c>
      <c r="U388" s="4">
        <v>0</v>
      </c>
      <c r="V388" s="5">
        <v>5.6729</v>
      </c>
      <c r="W388" s="6">
        <v>138.27</v>
      </c>
      <c r="X388" s="7">
        <v>14.394290000000002</v>
      </c>
      <c r="AA388" s="8">
        <v>1.294290000000002</v>
      </c>
      <c r="AB388" s="8">
        <v>15.688580000000004</v>
      </c>
    </row>
    <row r="389" spans="1:28" ht="12.75">
      <c r="A389" s="12" t="s">
        <v>439</v>
      </c>
      <c r="B389" s="1" t="s">
        <v>220</v>
      </c>
      <c r="C389" s="1" t="s">
        <v>30</v>
      </c>
      <c r="D389" s="1">
        <v>17</v>
      </c>
      <c r="E389" s="1" t="s">
        <v>456</v>
      </c>
      <c r="F389" s="2">
        <v>17.9596</v>
      </c>
      <c r="G389" s="2">
        <v>15.1274</v>
      </c>
      <c r="H389" s="2">
        <v>5.307</v>
      </c>
      <c r="I389" s="2">
        <v>0</v>
      </c>
      <c r="J389" s="2">
        <v>1.052</v>
      </c>
      <c r="K389" s="2">
        <v>3.585</v>
      </c>
      <c r="L389" s="2">
        <v>59.2</v>
      </c>
      <c r="M389" s="2">
        <v>59.7</v>
      </c>
      <c r="N389" s="2">
        <v>62.48</v>
      </c>
      <c r="O389" s="2">
        <f t="shared" si="0"/>
        <v>224.41099999999997</v>
      </c>
      <c r="P389" s="2">
        <f t="shared" si="1"/>
        <v>12.798</v>
      </c>
      <c r="Q389" s="2">
        <f t="shared" si="2"/>
        <v>60.46</v>
      </c>
      <c r="R389" s="2">
        <f t="shared" si="3"/>
        <v>17.9596</v>
      </c>
      <c r="S389" s="2">
        <f t="shared" si="4"/>
        <v>62.48</v>
      </c>
      <c r="T389" s="3">
        <v>0</v>
      </c>
      <c r="U389" s="4">
        <v>0</v>
      </c>
      <c r="V389" s="5">
        <v>4.6370000000000005</v>
      </c>
      <c r="W389" s="6">
        <v>80.4396</v>
      </c>
      <c r="X389" s="7">
        <v>8.50766</v>
      </c>
      <c r="AA389" s="8">
        <v>-4.59234</v>
      </c>
      <c r="AB389" s="8">
        <v>3.9153199999999995</v>
      </c>
    </row>
    <row r="390" spans="1:28" ht="12.75">
      <c r="A390" s="12" t="s">
        <v>439</v>
      </c>
      <c r="B390" s="1" t="s">
        <v>220</v>
      </c>
      <c r="C390" s="1" t="s">
        <v>30</v>
      </c>
      <c r="D390" s="1">
        <v>18</v>
      </c>
      <c r="E390" s="1" t="s">
        <v>457</v>
      </c>
      <c r="F390" s="2">
        <v>20.9625</v>
      </c>
      <c r="G390" s="2">
        <v>22.043</v>
      </c>
      <c r="H390" s="2">
        <v>13.6488</v>
      </c>
      <c r="I390" s="2">
        <v>0</v>
      </c>
      <c r="J390" s="2">
        <v>2.4787</v>
      </c>
      <c r="K390" s="2">
        <v>3.391</v>
      </c>
      <c r="L390" s="2">
        <v>30.45</v>
      </c>
      <c r="M390" s="2">
        <v>46.49</v>
      </c>
      <c r="N390" s="2">
        <v>59.56</v>
      </c>
      <c r="O390" s="2">
        <f t="shared" si="0"/>
        <v>199.024</v>
      </c>
      <c r="P390" s="2">
        <f t="shared" si="1"/>
        <v>18.884766666666668</v>
      </c>
      <c r="Q390" s="2">
        <f t="shared" si="2"/>
        <v>45.5</v>
      </c>
      <c r="R390" s="2">
        <f t="shared" si="3"/>
        <v>22.043</v>
      </c>
      <c r="S390" s="2">
        <f t="shared" si="4"/>
        <v>59.56</v>
      </c>
      <c r="T390" s="3">
        <v>0</v>
      </c>
      <c r="U390" s="4">
        <v>0</v>
      </c>
      <c r="V390" s="5">
        <v>5.8697</v>
      </c>
      <c r="W390" s="6">
        <v>81.60300000000001</v>
      </c>
      <c r="X390" s="7">
        <v>8.74727</v>
      </c>
      <c r="AA390" s="8">
        <v>-4.352729999999999</v>
      </c>
      <c r="AB390" s="8">
        <v>4.394540000000001</v>
      </c>
    </row>
    <row r="391" spans="1:28" ht="12.75">
      <c r="A391" s="12" t="s">
        <v>439</v>
      </c>
      <c r="B391" s="1" t="s">
        <v>220</v>
      </c>
      <c r="C391" s="1" t="s">
        <v>30</v>
      </c>
      <c r="D391" s="1">
        <v>19</v>
      </c>
      <c r="E391" s="1" t="s">
        <v>458</v>
      </c>
      <c r="F391" s="2">
        <v>45.241</v>
      </c>
      <c r="G391" s="2">
        <v>11.0348</v>
      </c>
      <c r="H391" s="2">
        <v>9.634</v>
      </c>
      <c r="I391" s="2">
        <v>0</v>
      </c>
      <c r="J391" s="2">
        <v>1.173</v>
      </c>
      <c r="K391" s="2">
        <v>2.762</v>
      </c>
      <c r="L391" s="2">
        <v>42.23</v>
      </c>
      <c r="M391" s="2">
        <v>38.31</v>
      </c>
      <c r="N391" s="2">
        <v>45.94</v>
      </c>
      <c r="O391" s="2">
        <f t="shared" si="0"/>
        <v>196.32479999999998</v>
      </c>
      <c r="P391" s="2">
        <f t="shared" si="1"/>
        <v>21.969933333333334</v>
      </c>
      <c r="Q391" s="2">
        <f t="shared" si="2"/>
        <v>42.16</v>
      </c>
      <c r="R391" s="2">
        <f t="shared" si="3"/>
        <v>45.241</v>
      </c>
      <c r="S391" s="2">
        <f t="shared" si="4"/>
        <v>45.94</v>
      </c>
      <c r="T391" s="3">
        <v>0</v>
      </c>
      <c r="U391" s="4">
        <v>0</v>
      </c>
      <c r="V391" s="5">
        <v>3.935</v>
      </c>
      <c r="W391" s="6">
        <v>91.181</v>
      </c>
      <c r="X391" s="7">
        <v>9.5116</v>
      </c>
      <c r="AA391" s="8">
        <v>-3.5884</v>
      </c>
      <c r="AB391" s="8">
        <v>5.9232</v>
      </c>
    </row>
    <row r="392" spans="1:28" ht="12.75">
      <c r="A392" s="10" t="s">
        <v>459</v>
      </c>
      <c r="B392" s="11" t="s">
        <v>280</v>
      </c>
      <c r="C392" s="11" t="s">
        <v>30</v>
      </c>
      <c r="D392" s="11">
        <v>1</v>
      </c>
      <c r="E392" s="11" t="s">
        <v>460</v>
      </c>
      <c r="F392" s="3">
        <v>86.03</v>
      </c>
      <c r="G392" s="3">
        <v>42.238</v>
      </c>
      <c r="H392" s="3">
        <v>16.0199</v>
      </c>
      <c r="I392" s="3">
        <v>9.447</v>
      </c>
      <c r="J392" s="3">
        <v>2.4297</v>
      </c>
      <c r="K392" s="3">
        <v>4.665</v>
      </c>
      <c r="L392" s="3">
        <v>63.72</v>
      </c>
      <c r="M392" s="3">
        <v>58.48</v>
      </c>
      <c r="N392" s="3">
        <v>49.83</v>
      </c>
      <c r="O392" s="3">
        <f t="shared" si="0"/>
        <v>332.8596</v>
      </c>
      <c r="P392" s="3">
        <f t="shared" si="1"/>
        <v>48.09596666666667</v>
      </c>
      <c r="Q392" s="3">
        <f t="shared" si="2"/>
        <v>57.343333333333334</v>
      </c>
      <c r="R392" s="3">
        <f t="shared" si="3"/>
        <v>86.03</v>
      </c>
      <c r="S392" s="3">
        <f t="shared" si="4"/>
        <v>63.72</v>
      </c>
      <c r="T392" s="3">
        <v>32</v>
      </c>
      <c r="U392" s="4">
        <v>11.1488</v>
      </c>
      <c r="V392" s="5">
        <v>16.5417</v>
      </c>
      <c r="W392" s="6">
        <v>149.75</v>
      </c>
      <c r="X392" s="7">
        <v>16.62917</v>
      </c>
      <c r="AA392" s="8">
        <v>3.529169999999999</v>
      </c>
      <c r="AB392" s="8">
        <v>20.158339999999995</v>
      </c>
    </row>
    <row r="393" spans="1:28" ht="12.75">
      <c r="A393" s="12" t="s">
        <v>459</v>
      </c>
      <c r="B393" s="1" t="s">
        <v>280</v>
      </c>
      <c r="C393" s="1" t="s">
        <v>30</v>
      </c>
      <c r="D393" s="1">
        <v>2</v>
      </c>
      <c r="E393" s="1" t="s">
        <v>461</v>
      </c>
      <c r="F393" s="2">
        <v>75.5913</v>
      </c>
      <c r="G393" s="2">
        <v>42.63</v>
      </c>
      <c r="H393" s="2">
        <v>21.4658</v>
      </c>
      <c r="I393" s="2">
        <v>8.997</v>
      </c>
      <c r="J393" s="2">
        <v>5.1893</v>
      </c>
      <c r="K393" s="2">
        <v>5.769</v>
      </c>
      <c r="L393" s="2">
        <v>66.88</v>
      </c>
      <c r="M393" s="2">
        <v>55</v>
      </c>
      <c r="N393" s="2">
        <v>67.28</v>
      </c>
      <c r="O393" s="2">
        <f t="shared" si="0"/>
        <v>348.8024</v>
      </c>
      <c r="P393" s="2">
        <f t="shared" si="1"/>
        <v>46.56236666666666</v>
      </c>
      <c r="Q393" s="2">
        <f t="shared" si="2"/>
        <v>63.053333333333335</v>
      </c>
      <c r="R393" s="2">
        <f t="shared" si="3"/>
        <v>75.5913</v>
      </c>
      <c r="S393" s="2">
        <f t="shared" si="4"/>
        <v>67.28</v>
      </c>
      <c r="T393" s="3">
        <v>38</v>
      </c>
      <c r="U393" s="4">
        <v>13.2392</v>
      </c>
      <c r="V393" s="5">
        <v>19.9553</v>
      </c>
      <c r="W393" s="6">
        <v>142.87130000000002</v>
      </c>
      <c r="X393" s="7">
        <v>16.28266</v>
      </c>
      <c r="AA393" s="8">
        <v>3.1826600000000003</v>
      </c>
      <c r="AB393" s="8">
        <v>19.46532</v>
      </c>
    </row>
    <row r="394" spans="1:28" ht="12.75">
      <c r="A394" s="12" t="s">
        <v>459</v>
      </c>
      <c r="B394" s="1" t="s">
        <v>280</v>
      </c>
      <c r="C394" s="1" t="s">
        <v>30</v>
      </c>
      <c r="D394" s="1">
        <v>3</v>
      </c>
      <c r="E394" s="1" t="s">
        <v>462</v>
      </c>
      <c r="F394" s="2">
        <v>79.248</v>
      </c>
      <c r="G394" s="2">
        <v>41.36</v>
      </c>
      <c r="H394" s="2">
        <v>24.816</v>
      </c>
      <c r="I394" s="2">
        <v>6.062</v>
      </c>
      <c r="J394" s="2">
        <v>2.8452</v>
      </c>
      <c r="K394" s="2">
        <v>3.848</v>
      </c>
      <c r="L394" s="2">
        <v>71.6</v>
      </c>
      <c r="M394" s="2">
        <v>73.92</v>
      </c>
      <c r="N394" s="2">
        <v>66.68</v>
      </c>
      <c r="O394" s="2">
        <f t="shared" si="0"/>
        <v>370.3792</v>
      </c>
      <c r="P394" s="2">
        <f t="shared" si="1"/>
        <v>48.47466666666667</v>
      </c>
      <c r="Q394" s="2">
        <f t="shared" si="2"/>
        <v>70.73333333333333</v>
      </c>
      <c r="R394" s="2">
        <f t="shared" si="3"/>
        <v>79.248</v>
      </c>
      <c r="S394" s="2">
        <f t="shared" si="4"/>
        <v>73.92</v>
      </c>
      <c r="T394" s="3">
        <v>31</v>
      </c>
      <c r="U394" s="4">
        <v>10.8004</v>
      </c>
      <c r="V394" s="5">
        <v>12.7552</v>
      </c>
      <c r="W394" s="6">
        <v>153.168</v>
      </c>
      <c r="X394" s="7">
        <v>16.59232</v>
      </c>
      <c r="AA394" s="8">
        <v>3.492320000000001</v>
      </c>
      <c r="AB394" s="8">
        <v>20.08464</v>
      </c>
    </row>
    <row r="395" spans="1:28" ht="12.75">
      <c r="A395" s="12" t="s">
        <v>459</v>
      </c>
      <c r="B395" s="1" t="s">
        <v>280</v>
      </c>
      <c r="C395" s="1" t="s">
        <v>30</v>
      </c>
      <c r="D395" s="1">
        <v>4</v>
      </c>
      <c r="E395" s="1" t="s">
        <v>463</v>
      </c>
      <c r="F395" s="2">
        <v>61.448</v>
      </c>
      <c r="G395" s="2">
        <v>35.3453</v>
      </c>
      <c r="H395" s="2">
        <v>23.3242</v>
      </c>
      <c r="I395" s="2">
        <v>2.053</v>
      </c>
      <c r="J395" s="2">
        <v>3.1</v>
      </c>
      <c r="K395" s="2">
        <v>5.826</v>
      </c>
      <c r="L395" s="2">
        <v>68.32</v>
      </c>
      <c r="M395" s="2">
        <v>63.35</v>
      </c>
      <c r="N395" s="2">
        <v>64.56</v>
      </c>
      <c r="O395" s="2">
        <f t="shared" si="0"/>
        <v>327.32649999999995</v>
      </c>
      <c r="P395" s="2">
        <f t="shared" si="1"/>
        <v>40.03916666666667</v>
      </c>
      <c r="Q395" s="2">
        <f t="shared" si="2"/>
        <v>65.41</v>
      </c>
      <c r="R395" s="2">
        <f t="shared" si="3"/>
        <v>61.448</v>
      </c>
      <c r="S395" s="2">
        <f t="shared" si="4"/>
        <v>68.32</v>
      </c>
      <c r="T395" s="3">
        <v>31.5</v>
      </c>
      <c r="U395" s="4">
        <v>10.974599999999999</v>
      </c>
      <c r="V395" s="5">
        <v>10.979</v>
      </c>
      <c r="W395" s="6">
        <v>129.768</v>
      </c>
      <c r="X395" s="7">
        <v>14.0747</v>
      </c>
      <c r="AA395" s="8">
        <v>0.9747000000000003</v>
      </c>
      <c r="AB395" s="8">
        <v>15.0494</v>
      </c>
    </row>
    <row r="396" spans="1:28" ht="12.75">
      <c r="A396" s="12" t="s">
        <v>459</v>
      </c>
      <c r="B396" s="1" t="s">
        <v>280</v>
      </c>
      <c r="C396" s="1" t="s">
        <v>30</v>
      </c>
      <c r="D396" s="1">
        <v>5</v>
      </c>
      <c r="E396" s="1" t="s">
        <v>464</v>
      </c>
      <c r="F396" s="2">
        <v>57.961</v>
      </c>
      <c r="G396" s="2">
        <v>39.2034</v>
      </c>
      <c r="H396" s="2">
        <v>16.2488</v>
      </c>
      <c r="I396" s="2">
        <v>4.346</v>
      </c>
      <c r="J396" s="2">
        <v>3.3767</v>
      </c>
      <c r="K396" s="2">
        <v>7.487</v>
      </c>
      <c r="L396" s="2">
        <v>59.26</v>
      </c>
      <c r="M396" s="2">
        <v>61.94</v>
      </c>
      <c r="N396" s="2">
        <v>55.94</v>
      </c>
      <c r="O396" s="2">
        <f t="shared" si="0"/>
        <v>305.7629</v>
      </c>
      <c r="P396" s="2">
        <f t="shared" si="1"/>
        <v>37.8044</v>
      </c>
      <c r="Q396" s="2">
        <f t="shared" si="2"/>
        <v>59.04666666666666</v>
      </c>
      <c r="R396" s="2">
        <f t="shared" si="3"/>
        <v>57.961</v>
      </c>
      <c r="S396" s="2">
        <f t="shared" si="4"/>
        <v>61.94</v>
      </c>
      <c r="T396" s="3">
        <v>0</v>
      </c>
      <c r="U396" s="4">
        <v>0</v>
      </c>
      <c r="V396" s="5">
        <v>15.2097</v>
      </c>
      <c r="W396" s="6">
        <v>119.901</v>
      </c>
      <c r="X396" s="7">
        <v>13.51107</v>
      </c>
      <c r="AA396" s="8">
        <v>0.4110700000000005</v>
      </c>
      <c r="AB396" s="8">
        <v>13.92214</v>
      </c>
    </row>
    <row r="397" spans="1:28" ht="12.75">
      <c r="A397" s="12" t="s">
        <v>459</v>
      </c>
      <c r="B397" s="1" t="s">
        <v>280</v>
      </c>
      <c r="C397" s="1" t="s">
        <v>30</v>
      </c>
      <c r="D397" s="1">
        <v>6</v>
      </c>
      <c r="E397" s="1" t="s">
        <v>465</v>
      </c>
      <c r="F397" s="2">
        <v>90.454</v>
      </c>
      <c r="G397" s="2">
        <v>35.915</v>
      </c>
      <c r="H397" s="2">
        <v>20.2372</v>
      </c>
      <c r="I397" s="2">
        <v>9.981</v>
      </c>
      <c r="J397" s="2">
        <v>3.2106</v>
      </c>
      <c r="K397" s="2">
        <v>5.18</v>
      </c>
      <c r="L397" s="2">
        <v>72.8</v>
      </c>
      <c r="M397" s="2">
        <v>62.8</v>
      </c>
      <c r="N397" s="2">
        <v>58.84</v>
      </c>
      <c r="O397" s="2">
        <f t="shared" si="0"/>
        <v>359.4178</v>
      </c>
      <c r="P397" s="2">
        <f t="shared" si="1"/>
        <v>48.86873333333333</v>
      </c>
      <c r="Q397" s="2">
        <f t="shared" si="2"/>
        <v>64.81333333333333</v>
      </c>
      <c r="R397" s="2">
        <f t="shared" si="3"/>
        <v>90.454</v>
      </c>
      <c r="S397" s="2">
        <f t="shared" si="4"/>
        <v>72.8</v>
      </c>
      <c r="T397" s="3">
        <v>35</v>
      </c>
      <c r="U397" s="4">
        <v>12.193999999999999</v>
      </c>
      <c r="V397" s="5">
        <v>18.3716</v>
      </c>
      <c r="W397" s="6">
        <v>163.254</v>
      </c>
      <c r="X397" s="7">
        <v>18.16256</v>
      </c>
      <c r="AA397" s="8">
        <v>5.0625599999999995</v>
      </c>
      <c r="AB397" s="8">
        <v>23.225119999999997</v>
      </c>
    </row>
    <row r="398" spans="1:28" ht="12.75">
      <c r="A398" s="12" t="s">
        <v>459</v>
      </c>
      <c r="B398" s="1" t="s">
        <v>280</v>
      </c>
      <c r="C398" s="1" t="s">
        <v>30</v>
      </c>
      <c r="D398" s="1">
        <v>7</v>
      </c>
      <c r="E398" s="1" t="s">
        <v>466</v>
      </c>
      <c r="F398" s="2">
        <v>57.1407</v>
      </c>
      <c r="G398" s="2">
        <v>31.2118</v>
      </c>
      <c r="H398" s="2">
        <v>14.7196</v>
      </c>
      <c r="I398" s="2">
        <v>4.932</v>
      </c>
      <c r="J398" s="2">
        <v>2.3331</v>
      </c>
      <c r="K398" s="2">
        <v>5.18</v>
      </c>
      <c r="L398" s="2">
        <v>57.76</v>
      </c>
      <c r="M398" s="2">
        <v>59.97</v>
      </c>
      <c r="N398" s="2">
        <v>59.97</v>
      </c>
      <c r="O398" s="2">
        <f t="shared" si="0"/>
        <v>293.2172</v>
      </c>
      <c r="P398" s="2">
        <f t="shared" si="1"/>
        <v>34.35736666666667</v>
      </c>
      <c r="Q398" s="2">
        <f t="shared" si="2"/>
        <v>59.23333333333333</v>
      </c>
      <c r="R398" s="2">
        <f t="shared" si="3"/>
        <v>57.1407</v>
      </c>
      <c r="S398" s="2">
        <f t="shared" si="4"/>
        <v>59.97</v>
      </c>
      <c r="T398" s="3">
        <v>0</v>
      </c>
      <c r="U398" s="4">
        <v>0</v>
      </c>
      <c r="V398" s="5">
        <v>12.4451</v>
      </c>
      <c r="W398" s="6">
        <v>117.11070000000001</v>
      </c>
      <c r="X398" s="7">
        <v>12.955580000000001</v>
      </c>
      <c r="AA398" s="8">
        <v>-0.14441999999999844</v>
      </c>
      <c r="AB398" s="8">
        <v>12.811160000000003</v>
      </c>
    </row>
    <row r="399" spans="1:28" ht="12.75">
      <c r="A399" s="12" t="s">
        <v>459</v>
      </c>
      <c r="B399" s="1" t="s">
        <v>280</v>
      </c>
      <c r="C399" s="1" t="s">
        <v>30</v>
      </c>
      <c r="D399" s="1">
        <v>8</v>
      </c>
      <c r="E399" s="1" t="s">
        <v>467</v>
      </c>
      <c r="F399" s="2">
        <v>63.1675</v>
      </c>
      <c r="G399" s="2">
        <v>36.066</v>
      </c>
      <c r="H399" s="2">
        <v>5.5844</v>
      </c>
      <c r="I399" s="2">
        <v>3.614</v>
      </c>
      <c r="J399" s="2">
        <v>3.8085</v>
      </c>
      <c r="K399" s="2">
        <v>4.759</v>
      </c>
      <c r="L399" s="2">
        <v>46.2</v>
      </c>
      <c r="M399" s="2">
        <v>55.95</v>
      </c>
      <c r="N399" s="2">
        <v>28.75</v>
      </c>
      <c r="O399" s="2">
        <f t="shared" si="0"/>
        <v>247.89939999999999</v>
      </c>
      <c r="P399" s="2">
        <f t="shared" si="1"/>
        <v>34.9393</v>
      </c>
      <c r="Q399" s="2">
        <f t="shared" si="2"/>
        <v>43.63333333333333</v>
      </c>
      <c r="R399" s="2">
        <f t="shared" si="3"/>
        <v>63.1675</v>
      </c>
      <c r="S399" s="2">
        <f t="shared" si="4"/>
        <v>55.95</v>
      </c>
      <c r="T399" s="3">
        <v>0</v>
      </c>
      <c r="U399" s="4">
        <v>0</v>
      </c>
      <c r="V399" s="5">
        <v>12.1815</v>
      </c>
      <c r="W399" s="6">
        <v>119.1175</v>
      </c>
      <c r="X399" s="7">
        <v>13.129900000000001</v>
      </c>
      <c r="AA399" s="8">
        <v>0.02990000000000137</v>
      </c>
      <c r="AB399" s="8">
        <v>13.159800000000002</v>
      </c>
    </row>
    <row r="400" spans="1:28" ht="12.75">
      <c r="A400" s="12" t="s">
        <v>459</v>
      </c>
      <c r="B400" s="1" t="s">
        <v>280</v>
      </c>
      <c r="C400" s="1" t="s">
        <v>30</v>
      </c>
      <c r="D400" s="1">
        <v>9</v>
      </c>
      <c r="E400" s="1" t="s">
        <v>468</v>
      </c>
      <c r="F400" s="2">
        <v>53.9461</v>
      </c>
      <c r="G400" s="2">
        <v>32.1827</v>
      </c>
      <c r="H400" s="2">
        <v>14.4998</v>
      </c>
      <c r="I400" s="2">
        <v>3.699</v>
      </c>
      <c r="J400" s="2">
        <v>2.3928</v>
      </c>
      <c r="K400" s="2">
        <v>7.487</v>
      </c>
      <c r="L400" s="2">
        <v>54.51</v>
      </c>
      <c r="M400" s="2">
        <v>53.67</v>
      </c>
      <c r="N400" s="2">
        <v>46.01</v>
      </c>
      <c r="O400" s="2">
        <f t="shared" si="0"/>
        <v>268.3974</v>
      </c>
      <c r="P400" s="2">
        <f t="shared" si="1"/>
        <v>33.54286666666667</v>
      </c>
      <c r="Q400" s="2">
        <f t="shared" si="2"/>
        <v>51.39666666666667</v>
      </c>
      <c r="R400" s="2">
        <f t="shared" si="3"/>
        <v>53.9461</v>
      </c>
      <c r="S400" s="2">
        <f t="shared" si="4"/>
        <v>54.51</v>
      </c>
      <c r="T400" s="3">
        <v>34</v>
      </c>
      <c r="U400" s="4">
        <v>11.8456</v>
      </c>
      <c r="V400" s="5">
        <v>13.5788</v>
      </c>
      <c r="W400" s="6">
        <v>108.45609999999999</v>
      </c>
      <c r="X400" s="7">
        <v>12.203489999999999</v>
      </c>
      <c r="AA400" s="8">
        <v>-0.896510000000001</v>
      </c>
      <c r="AB400" s="8">
        <v>11.306979999999998</v>
      </c>
    </row>
    <row r="401" spans="1:28" ht="12.75">
      <c r="A401" s="12" t="s">
        <v>459</v>
      </c>
      <c r="B401" s="1" t="s">
        <v>280</v>
      </c>
      <c r="C401" s="1" t="s">
        <v>30</v>
      </c>
      <c r="D401" s="1">
        <v>10</v>
      </c>
      <c r="E401" s="1" t="s">
        <v>469</v>
      </c>
      <c r="F401" s="2">
        <v>72.962</v>
      </c>
      <c r="G401" s="2">
        <v>29.3706</v>
      </c>
      <c r="H401" s="2">
        <v>21.4993</v>
      </c>
      <c r="I401" s="2">
        <v>1.728</v>
      </c>
      <c r="J401" s="2">
        <v>3.0308</v>
      </c>
      <c r="K401" s="2">
        <v>6.893</v>
      </c>
      <c r="L401" s="2">
        <v>58.78</v>
      </c>
      <c r="M401" s="2">
        <v>54.77</v>
      </c>
      <c r="N401" s="2">
        <v>59.62</v>
      </c>
      <c r="O401" s="2">
        <f t="shared" si="0"/>
        <v>308.6537</v>
      </c>
      <c r="P401" s="2">
        <f t="shared" si="1"/>
        <v>41.277300000000004</v>
      </c>
      <c r="Q401" s="2">
        <f t="shared" si="2"/>
        <v>57.723333333333336</v>
      </c>
      <c r="R401" s="2">
        <f t="shared" si="3"/>
        <v>72.962</v>
      </c>
      <c r="S401" s="2">
        <f t="shared" si="4"/>
        <v>59.62</v>
      </c>
      <c r="T401" s="3">
        <v>0</v>
      </c>
      <c r="U401" s="4">
        <v>0</v>
      </c>
      <c r="V401" s="5">
        <v>11.6518</v>
      </c>
      <c r="W401" s="6">
        <v>132.582</v>
      </c>
      <c r="X401" s="7">
        <v>14.423379999999998</v>
      </c>
      <c r="AA401" s="8">
        <v>1.3233799999999984</v>
      </c>
      <c r="AB401" s="8">
        <v>15.746759999999997</v>
      </c>
    </row>
    <row r="402" spans="1:28" ht="12.75">
      <c r="A402" s="12" t="s">
        <v>459</v>
      </c>
      <c r="B402" s="1" t="s">
        <v>280</v>
      </c>
      <c r="C402" s="1" t="s">
        <v>30</v>
      </c>
      <c r="D402" s="1">
        <v>11</v>
      </c>
      <c r="E402" s="1" t="s">
        <v>470</v>
      </c>
      <c r="F402" s="2">
        <v>75.3448</v>
      </c>
      <c r="G402" s="2">
        <v>8.3173</v>
      </c>
      <c r="H402" s="2">
        <v>7.7711</v>
      </c>
      <c r="I402" s="2">
        <v>1.897</v>
      </c>
      <c r="J402" s="2">
        <v>3.0336</v>
      </c>
      <c r="K402" s="2">
        <v>3.977</v>
      </c>
      <c r="L402" s="2">
        <v>50.25</v>
      </c>
      <c r="M402" s="2">
        <v>15</v>
      </c>
      <c r="N402" s="2">
        <v>44.87</v>
      </c>
      <c r="O402" s="2">
        <f t="shared" si="0"/>
        <v>210.4608</v>
      </c>
      <c r="P402" s="2">
        <f t="shared" si="1"/>
        <v>30.477733333333333</v>
      </c>
      <c r="Q402" s="2">
        <f t="shared" si="2"/>
        <v>36.70666666666667</v>
      </c>
      <c r="R402" s="2">
        <f t="shared" si="3"/>
        <v>75.3448</v>
      </c>
      <c r="S402" s="2">
        <f t="shared" si="4"/>
        <v>50.25</v>
      </c>
      <c r="T402" s="3">
        <v>0</v>
      </c>
      <c r="U402" s="4">
        <v>0</v>
      </c>
      <c r="V402" s="5">
        <v>8.9076</v>
      </c>
      <c r="W402" s="6">
        <v>125.5948</v>
      </c>
      <c r="X402" s="7">
        <v>13.45024</v>
      </c>
      <c r="AA402" s="8">
        <v>0.3502400000000012</v>
      </c>
      <c r="AB402" s="8">
        <v>13.800480000000002</v>
      </c>
    </row>
    <row r="403" spans="1:28" ht="12.75">
      <c r="A403" s="10" t="s">
        <v>471</v>
      </c>
      <c r="B403" s="11" t="s">
        <v>280</v>
      </c>
      <c r="C403" s="11" t="s">
        <v>30</v>
      </c>
      <c r="D403" s="11">
        <v>1</v>
      </c>
      <c r="E403" s="11" t="s">
        <v>472</v>
      </c>
      <c r="F403" s="3">
        <v>71.0706</v>
      </c>
      <c r="G403" s="3">
        <v>44.933</v>
      </c>
      <c r="H403" s="3">
        <v>24.0377</v>
      </c>
      <c r="I403" s="3">
        <v>10.318</v>
      </c>
      <c r="J403" s="3">
        <v>2.352</v>
      </c>
      <c r="K403" s="3">
        <v>3.75</v>
      </c>
      <c r="L403" s="3">
        <v>66.09</v>
      </c>
      <c r="M403" s="3">
        <v>62.4</v>
      </c>
      <c r="N403" s="3">
        <v>63.91</v>
      </c>
      <c r="O403" s="3">
        <f t="shared" si="0"/>
        <v>348.8613</v>
      </c>
      <c r="P403" s="3">
        <f t="shared" si="1"/>
        <v>46.680433333333326</v>
      </c>
      <c r="Q403" s="3">
        <f t="shared" si="2"/>
        <v>64.13333333333334</v>
      </c>
      <c r="R403" s="3">
        <f t="shared" si="3"/>
        <v>71.0706</v>
      </c>
      <c r="S403" s="3">
        <f t="shared" si="4"/>
        <v>66.09</v>
      </c>
      <c r="T403" s="3">
        <v>42.25</v>
      </c>
      <c r="U403" s="4">
        <v>14.719899999999999</v>
      </c>
      <c r="V403" s="5">
        <v>16.42</v>
      </c>
      <c r="W403" s="6">
        <v>137.1606</v>
      </c>
      <c r="X403" s="7">
        <v>15.358059999999998</v>
      </c>
      <c r="AA403" s="8">
        <v>2.2580599999999986</v>
      </c>
      <c r="AB403" s="8">
        <v>17.616119999999995</v>
      </c>
    </row>
    <row r="404" spans="1:28" ht="12.75">
      <c r="A404" s="12" t="s">
        <v>471</v>
      </c>
      <c r="B404" s="1" t="s">
        <v>280</v>
      </c>
      <c r="C404" s="1" t="s">
        <v>30</v>
      </c>
      <c r="D404" s="1">
        <v>2</v>
      </c>
      <c r="E404" s="1" t="s">
        <v>473</v>
      </c>
      <c r="F404" s="2">
        <v>14.1911</v>
      </c>
      <c r="G404" s="2">
        <v>22.6058</v>
      </c>
      <c r="H404" s="2">
        <v>19.3817</v>
      </c>
      <c r="I404" s="2">
        <v>1.974</v>
      </c>
      <c r="J404" s="2">
        <v>1.2146</v>
      </c>
      <c r="K404" s="2">
        <v>8.644</v>
      </c>
      <c r="L404" s="2">
        <v>20</v>
      </c>
      <c r="M404" s="2">
        <v>50.85</v>
      </c>
      <c r="N404" s="2">
        <v>64.65</v>
      </c>
      <c r="O404" s="2">
        <f t="shared" si="0"/>
        <v>203.51119999999997</v>
      </c>
      <c r="P404" s="2">
        <f t="shared" si="1"/>
        <v>18.7262</v>
      </c>
      <c r="Q404" s="2">
        <f t="shared" si="2"/>
        <v>45.166666666666664</v>
      </c>
      <c r="R404" s="2">
        <f t="shared" si="3"/>
        <v>22.6058</v>
      </c>
      <c r="S404" s="2">
        <f t="shared" si="4"/>
        <v>64.65</v>
      </c>
      <c r="T404" s="3">
        <v>31.3333</v>
      </c>
      <c r="U404" s="4">
        <v>10.91652172</v>
      </c>
      <c r="V404" s="5">
        <v>11.8326</v>
      </c>
      <c r="W404" s="6">
        <v>87.25580000000001</v>
      </c>
      <c r="X404" s="7">
        <v>9.908840000000001</v>
      </c>
      <c r="AA404" s="8">
        <v>-3.191159999999998</v>
      </c>
      <c r="AB404" s="8">
        <v>6.717680000000003</v>
      </c>
    </row>
    <row r="405" spans="1:28" ht="12.75">
      <c r="A405" s="12" t="s">
        <v>471</v>
      </c>
      <c r="B405" s="1" t="s">
        <v>280</v>
      </c>
      <c r="C405" s="1" t="s">
        <v>30</v>
      </c>
      <c r="D405" s="1">
        <v>3</v>
      </c>
      <c r="E405" s="1" t="s">
        <v>474</v>
      </c>
      <c r="F405" s="2">
        <v>75.0778</v>
      </c>
      <c r="G405" s="2">
        <v>26.7518</v>
      </c>
      <c r="H405" s="2">
        <v>20.3848</v>
      </c>
      <c r="I405" s="2">
        <v>2.855</v>
      </c>
      <c r="J405" s="2">
        <v>1.879</v>
      </c>
      <c r="K405" s="2">
        <v>6.177</v>
      </c>
      <c r="L405" s="2">
        <v>52.6</v>
      </c>
      <c r="M405" s="2">
        <v>53</v>
      </c>
      <c r="N405" s="2">
        <v>68.92</v>
      </c>
      <c r="O405" s="2">
        <f t="shared" si="0"/>
        <v>307.6454</v>
      </c>
      <c r="P405" s="2">
        <f t="shared" si="1"/>
        <v>40.73813333333333</v>
      </c>
      <c r="Q405" s="2">
        <f t="shared" si="2"/>
        <v>58.17333333333334</v>
      </c>
      <c r="R405" s="2">
        <f t="shared" si="3"/>
        <v>75.0778</v>
      </c>
      <c r="S405" s="2">
        <f t="shared" si="4"/>
        <v>68.92</v>
      </c>
      <c r="T405" s="3">
        <v>37.25</v>
      </c>
      <c r="U405" s="4">
        <v>12.9779</v>
      </c>
      <c r="V405" s="5">
        <v>10.911</v>
      </c>
      <c r="W405" s="6">
        <v>143.99779999999998</v>
      </c>
      <c r="X405" s="7">
        <v>15.490879999999997</v>
      </c>
      <c r="AA405" s="8">
        <v>2.3908799999999975</v>
      </c>
      <c r="AB405" s="8">
        <v>17.881759999999993</v>
      </c>
    </row>
    <row r="406" spans="1:28" ht="12.75">
      <c r="A406" s="12" t="s">
        <v>471</v>
      </c>
      <c r="B406" s="1" t="s">
        <v>280</v>
      </c>
      <c r="C406" s="1" t="s">
        <v>30</v>
      </c>
      <c r="D406" s="1">
        <v>4</v>
      </c>
      <c r="E406" s="1" t="s">
        <v>475</v>
      </c>
      <c r="F406" s="2">
        <v>28.127</v>
      </c>
      <c r="G406" s="2">
        <v>17.4308</v>
      </c>
      <c r="H406" s="2">
        <v>17.9368</v>
      </c>
      <c r="I406" s="2">
        <v>3.921</v>
      </c>
      <c r="J406" s="2">
        <v>3.6267</v>
      </c>
      <c r="K406" s="2">
        <v>6.218</v>
      </c>
      <c r="L406" s="2">
        <v>40.05</v>
      </c>
      <c r="M406" s="2">
        <v>40.12</v>
      </c>
      <c r="N406" s="2">
        <v>56.87</v>
      </c>
      <c r="O406" s="2">
        <f t="shared" si="0"/>
        <v>214.3003</v>
      </c>
      <c r="P406" s="2">
        <f t="shared" si="1"/>
        <v>21.16486666666667</v>
      </c>
      <c r="Q406" s="2">
        <f t="shared" si="2"/>
        <v>45.68</v>
      </c>
      <c r="R406" s="2">
        <f t="shared" si="3"/>
        <v>28.127</v>
      </c>
      <c r="S406" s="2">
        <f t="shared" si="4"/>
        <v>56.87</v>
      </c>
      <c r="T406" s="3">
        <v>44</v>
      </c>
      <c r="U406" s="4">
        <v>15.3296</v>
      </c>
      <c r="V406" s="5">
        <v>13.765699999999999</v>
      </c>
      <c r="W406" s="6">
        <v>84.997</v>
      </c>
      <c r="X406" s="7">
        <v>9.87627</v>
      </c>
      <c r="AA406" s="8">
        <v>-3.2237299999999998</v>
      </c>
      <c r="AB406" s="8">
        <v>6.65254</v>
      </c>
    </row>
    <row r="407" spans="1:28" ht="12.75">
      <c r="A407" s="12" t="s">
        <v>471</v>
      </c>
      <c r="B407" s="1" t="s">
        <v>280</v>
      </c>
      <c r="C407" s="1" t="s">
        <v>30</v>
      </c>
      <c r="D407" s="1">
        <v>5</v>
      </c>
      <c r="E407" s="1" t="s">
        <v>476</v>
      </c>
      <c r="F407" s="2">
        <v>67.6218</v>
      </c>
      <c r="G407" s="2">
        <v>30.474</v>
      </c>
      <c r="H407" s="2">
        <v>19.53</v>
      </c>
      <c r="I407" s="2">
        <v>3.389</v>
      </c>
      <c r="J407" s="2">
        <v>3.8778</v>
      </c>
      <c r="K407" s="2">
        <v>5.336</v>
      </c>
      <c r="L407" s="2">
        <v>65.85</v>
      </c>
      <c r="M407" s="2">
        <v>60.7</v>
      </c>
      <c r="N407" s="2">
        <v>51.64</v>
      </c>
      <c r="O407" s="2">
        <f t="shared" si="0"/>
        <v>308.4186</v>
      </c>
      <c r="P407" s="2">
        <f t="shared" si="1"/>
        <v>39.2086</v>
      </c>
      <c r="Q407" s="2">
        <f t="shared" si="2"/>
        <v>59.39666666666667</v>
      </c>
      <c r="R407" s="2">
        <f t="shared" si="3"/>
        <v>67.6218</v>
      </c>
      <c r="S407" s="2">
        <f t="shared" si="4"/>
        <v>65.85</v>
      </c>
      <c r="T407" s="3">
        <v>38</v>
      </c>
      <c r="U407" s="4">
        <v>13.2392</v>
      </c>
      <c r="V407" s="5">
        <v>12.6028</v>
      </c>
      <c r="W407" s="6">
        <v>133.47179999999997</v>
      </c>
      <c r="X407" s="7">
        <v>14.607459999999998</v>
      </c>
      <c r="AA407" s="8">
        <v>1.5074599999999982</v>
      </c>
      <c r="AB407" s="8">
        <v>16.114919999999998</v>
      </c>
    </row>
    <row r="408" spans="1:28" ht="12.75">
      <c r="A408" s="12" t="s">
        <v>471</v>
      </c>
      <c r="B408" s="1" t="s">
        <v>280</v>
      </c>
      <c r="C408" s="1" t="s">
        <v>30</v>
      </c>
      <c r="D408" s="1">
        <v>6</v>
      </c>
      <c r="E408" s="1" t="s">
        <v>477</v>
      </c>
      <c r="F408" s="2">
        <v>64.1939</v>
      </c>
      <c r="G408" s="2">
        <v>34.6239</v>
      </c>
      <c r="H408" s="2">
        <v>23.5053</v>
      </c>
      <c r="I408" s="2">
        <v>3.608</v>
      </c>
      <c r="J408" s="2">
        <v>0.7701</v>
      </c>
      <c r="K408" s="2">
        <v>2.476</v>
      </c>
      <c r="L408" s="2">
        <v>63.94</v>
      </c>
      <c r="M408" s="2">
        <v>69.65</v>
      </c>
      <c r="N408" s="2">
        <v>71.2</v>
      </c>
      <c r="O408" s="2">
        <f t="shared" si="0"/>
        <v>333.96720000000005</v>
      </c>
      <c r="P408" s="2">
        <f t="shared" si="1"/>
        <v>40.774366666666666</v>
      </c>
      <c r="Q408" s="2">
        <f t="shared" si="2"/>
        <v>68.26333333333334</v>
      </c>
      <c r="R408" s="2">
        <f t="shared" si="3"/>
        <v>64.1939</v>
      </c>
      <c r="S408" s="2">
        <f t="shared" si="4"/>
        <v>71.2</v>
      </c>
      <c r="T408" s="3">
        <v>33</v>
      </c>
      <c r="U408" s="4">
        <v>11.4972</v>
      </c>
      <c r="V408" s="5">
        <v>6.854100000000001</v>
      </c>
      <c r="W408" s="6">
        <v>135.3939</v>
      </c>
      <c r="X408" s="7">
        <v>14.224800000000002</v>
      </c>
      <c r="AA408" s="8">
        <v>1.1248000000000022</v>
      </c>
      <c r="AB408" s="8">
        <v>15.349600000000004</v>
      </c>
    </row>
    <row r="409" spans="1:28" ht="12.75">
      <c r="A409" s="12" t="s">
        <v>471</v>
      </c>
      <c r="B409" s="1" t="s">
        <v>280</v>
      </c>
      <c r="C409" s="1" t="s">
        <v>30</v>
      </c>
      <c r="D409" s="1">
        <v>7</v>
      </c>
      <c r="E409" s="1" t="s">
        <v>478</v>
      </c>
      <c r="F409" s="2">
        <v>72.5321</v>
      </c>
      <c r="G409" s="2">
        <v>19.1892</v>
      </c>
      <c r="H409" s="2">
        <v>17.2715</v>
      </c>
      <c r="I409" s="2">
        <v>2.486</v>
      </c>
      <c r="J409" s="2">
        <v>4.6179</v>
      </c>
      <c r="K409" s="2">
        <v>7.095</v>
      </c>
      <c r="L409" s="2">
        <v>58.24</v>
      </c>
      <c r="M409" s="2">
        <v>71.8</v>
      </c>
      <c r="N409" s="2">
        <v>0</v>
      </c>
      <c r="O409" s="2">
        <f t="shared" si="0"/>
        <v>253.2317</v>
      </c>
      <c r="P409" s="2">
        <f t="shared" si="1"/>
        <v>36.330933333333334</v>
      </c>
      <c r="Q409" s="2">
        <f t="shared" si="2"/>
        <v>43.346666666666664</v>
      </c>
      <c r="R409" s="2">
        <f t="shared" si="3"/>
        <v>72.5321</v>
      </c>
      <c r="S409" s="2">
        <f t="shared" si="4"/>
        <v>71.8</v>
      </c>
      <c r="T409" s="3">
        <v>0</v>
      </c>
      <c r="U409" s="4">
        <v>0</v>
      </c>
      <c r="V409" s="5">
        <v>14.1989</v>
      </c>
      <c r="W409" s="6">
        <v>144.3321</v>
      </c>
      <c r="X409" s="7">
        <v>15.8531</v>
      </c>
      <c r="AA409" s="8">
        <v>2.7531</v>
      </c>
      <c r="AB409" s="8">
        <v>18.6062</v>
      </c>
    </row>
    <row r="410" spans="1:28" ht="12.75">
      <c r="A410" s="12" t="s">
        <v>471</v>
      </c>
      <c r="B410" s="1" t="s">
        <v>280</v>
      </c>
      <c r="C410" s="1" t="s">
        <v>30</v>
      </c>
      <c r="D410" s="1">
        <v>8</v>
      </c>
      <c r="E410" s="1" t="s">
        <v>479</v>
      </c>
      <c r="F410" s="2">
        <v>75.5521</v>
      </c>
      <c r="G410" s="2">
        <v>35.1317</v>
      </c>
      <c r="H410" s="2">
        <v>21.4137</v>
      </c>
      <c r="I410" s="2">
        <v>14.235</v>
      </c>
      <c r="J410" s="2">
        <v>3.0179</v>
      </c>
      <c r="K410" s="2">
        <v>3.149</v>
      </c>
      <c r="L410" s="2">
        <v>66.61</v>
      </c>
      <c r="M410" s="2">
        <v>51.96</v>
      </c>
      <c r="N410" s="2">
        <v>54.8</v>
      </c>
      <c r="O410" s="2">
        <f t="shared" si="0"/>
        <v>325.86940000000004</v>
      </c>
      <c r="P410" s="2">
        <f t="shared" si="1"/>
        <v>44.0325</v>
      </c>
      <c r="Q410" s="2">
        <f t="shared" si="2"/>
        <v>57.79</v>
      </c>
      <c r="R410" s="2">
        <f t="shared" si="3"/>
        <v>75.5521</v>
      </c>
      <c r="S410" s="2">
        <f t="shared" si="4"/>
        <v>66.61</v>
      </c>
      <c r="T410" s="3">
        <v>78</v>
      </c>
      <c r="U410" s="4">
        <v>27.1752</v>
      </c>
      <c r="V410" s="5">
        <v>20.401899999999998</v>
      </c>
      <c r="W410" s="6">
        <v>142.1621</v>
      </c>
      <c r="X410" s="7">
        <v>16.2564</v>
      </c>
      <c r="AA410" s="8">
        <v>3.1563999999999997</v>
      </c>
      <c r="AB410" s="8">
        <v>19.412799999999997</v>
      </c>
    </row>
    <row r="411" spans="1:28" ht="12.75">
      <c r="A411" s="12" t="s">
        <v>471</v>
      </c>
      <c r="B411" s="1" t="s">
        <v>280</v>
      </c>
      <c r="C411" s="1" t="s">
        <v>30</v>
      </c>
      <c r="D411" s="1">
        <v>9</v>
      </c>
      <c r="E411" s="1" t="s">
        <v>480</v>
      </c>
      <c r="F411" s="2">
        <v>49.8004</v>
      </c>
      <c r="G411" s="2">
        <v>31.0882</v>
      </c>
      <c r="H411" s="2">
        <v>12.7746</v>
      </c>
      <c r="I411" s="2">
        <v>2.875</v>
      </c>
      <c r="J411" s="2">
        <v>0</v>
      </c>
      <c r="K411" s="2">
        <v>4.792</v>
      </c>
      <c r="L411" s="2">
        <v>55.97</v>
      </c>
      <c r="M411" s="2">
        <v>65.16</v>
      </c>
      <c r="N411" s="2">
        <v>73.18</v>
      </c>
      <c r="O411" s="2">
        <f t="shared" si="0"/>
        <v>295.6402</v>
      </c>
      <c r="P411" s="2">
        <f t="shared" si="1"/>
        <v>31.22106666666667</v>
      </c>
      <c r="Q411" s="2">
        <f t="shared" si="2"/>
        <v>64.77</v>
      </c>
      <c r="R411" s="2">
        <f t="shared" si="3"/>
        <v>49.8004</v>
      </c>
      <c r="S411" s="2">
        <f t="shared" si="4"/>
        <v>73.18</v>
      </c>
      <c r="T411" s="3">
        <v>30</v>
      </c>
      <c r="U411" s="4">
        <v>10.452</v>
      </c>
      <c r="V411" s="5">
        <v>7.667</v>
      </c>
      <c r="W411" s="6">
        <v>122.9804</v>
      </c>
      <c r="X411" s="7">
        <v>13.06474</v>
      </c>
      <c r="AA411" s="8">
        <v>-0.03525999999999918</v>
      </c>
      <c r="AB411" s="8">
        <v>13.029480000000001</v>
      </c>
    </row>
    <row r="412" spans="1:28" ht="12.75">
      <c r="A412" s="12" t="s">
        <v>471</v>
      </c>
      <c r="B412" s="1" t="s">
        <v>280</v>
      </c>
      <c r="C412" s="1" t="s">
        <v>30</v>
      </c>
      <c r="D412" s="1">
        <v>10</v>
      </c>
      <c r="E412" s="1" t="s">
        <v>481</v>
      </c>
      <c r="F412" s="2">
        <v>53.8608</v>
      </c>
      <c r="G412" s="2">
        <v>28.4814</v>
      </c>
      <c r="H412" s="2">
        <v>28.4832</v>
      </c>
      <c r="I412" s="2">
        <v>0.941</v>
      </c>
      <c r="J412" s="2">
        <v>0</v>
      </c>
      <c r="K412" s="2">
        <v>1.436</v>
      </c>
      <c r="L412" s="2">
        <v>53.38</v>
      </c>
      <c r="M412" s="2">
        <v>46.74</v>
      </c>
      <c r="N412" s="2">
        <v>58.93</v>
      </c>
      <c r="O412" s="2">
        <f t="shared" si="0"/>
        <v>272.2524</v>
      </c>
      <c r="P412" s="2">
        <f t="shared" si="1"/>
        <v>36.9418</v>
      </c>
      <c r="Q412" s="2">
        <f t="shared" si="2"/>
        <v>53.01666666666667</v>
      </c>
      <c r="R412" s="2">
        <f t="shared" si="3"/>
        <v>53.8608</v>
      </c>
      <c r="S412" s="2">
        <f t="shared" si="4"/>
        <v>58.93</v>
      </c>
      <c r="T412" s="3">
        <v>39</v>
      </c>
      <c r="U412" s="4">
        <v>13.5876</v>
      </c>
      <c r="V412" s="5">
        <v>2.377</v>
      </c>
      <c r="W412" s="6">
        <v>112.79079999999999</v>
      </c>
      <c r="X412" s="7">
        <v>11.516779999999999</v>
      </c>
      <c r="AA412" s="8">
        <v>-1.5832200000000007</v>
      </c>
      <c r="AB412" s="8">
        <v>9.933559999999998</v>
      </c>
    </row>
    <row r="413" spans="1:28" ht="12.75">
      <c r="A413" s="12" t="s">
        <v>471</v>
      </c>
      <c r="B413" s="1" t="s">
        <v>280</v>
      </c>
      <c r="C413" s="1" t="s">
        <v>30</v>
      </c>
      <c r="D413" s="1">
        <v>11</v>
      </c>
      <c r="E413" s="1" t="s">
        <v>482</v>
      </c>
      <c r="F413" s="2">
        <v>76.576</v>
      </c>
      <c r="G413" s="2">
        <v>42.5913</v>
      </c>
      <c r="H413" s="2">
        <v>16.4585</v>
      </c>
      <c r="I413" s="2">
        <v>1.776</v>
      </c>
      <c r="J413" s="2">
        <v>1.128</v>
      </c>
      <c r="K413" s="2">
        <v>3.058</v>
      </c>
      <c r="L413" s="2">
        <v>59.48</v>
      </c>
      <c r="M413" s="2">
        <v>62.4</v>
      </c>
      <c r="N413" s="2">
        <v>62.48</v>
      </c>
      <c r="O413" s="2">
        <f t="shared" si="0"/>
        <v>325.9477999999999</v>
      </c>
      <c r="P413" s="2">
        <f t="shared" si="1"/>
        <v>45.2086</v>
      </c>
      <c r="Q413" s="2">
        <f t="shared" si="2"/>
        <v>61.453333333333326</v>
      </c>
      <c r="R413" s="2">
        <f t="shared" si="3"/>
        <v>76.576</v>
      </c>
      <c r="S413" s="2">
        <f t="shared" si="4"/>
        <v>62.48</v>
      </c>
      <c r="T413" s="3">
        <v>0</v>
      </c>
      <c r="U413" s="4">
        <v>0</v>
      </c>
      <c r="V413" s="5">
        <v>5.962</v>
      </c>
      <c r="W413" s="6">
        <v>139.05599999999998</v>
      </c>
      <c r="X413" s="7">
        <v>14.501799999999998</v>
      </c>
      <c r="AA413" s="8">
        <v>1.401799999999998</v>
      </c>
      <c r="AB413" s="8">
        <v>15.903599999999996</v>
      </c>
    </row>
    <row r="414" spans="1:28" ht="12.75">
      <c r="A414" s="12" t="s">
        <v>471</v>
      </c>
      <c r="B414" s="1" t="s">
        <v>280</v>
      </c>
      <c r="C414" s="1" t="s">
        <v>30</v>
      </c>
      <c r="D414" s="1">
        <v>12</v>
      </c>
      <c r="E414" s="1" t="s">
        <v>483</v>
      </c>
      <c r="F414" s="2">
        <v>87.7</v>
      </c>
      <c r="G414" s="2">
        <v>22.247</v>
      </c>
      <c r="H414" s="2">
        <v>11.74</v>
      </c>
      <c r="I414" s="2">
        <v>1.737</v>
      </c>
      <c r="J414" s="2">
        <v>2.5751</v>
      </c>
      <c r="K414" s="2">
        <v>5.902</v>
      </c>
      <c r="L414" s="2">
        <v>58.32</v>
      </c>
      <c r="M414" s="2">
        <v>0</v>
      </c>
      <c r="N414" s="2">
        <v>0</v>
      </c>
      <c r="O414" s="2">
        <f t="shared" si="0"/>
        <v>190.22109999999998</v>
      </c>
      <c r="P414" s="2">
        <f t="shared" si="1"/>
        <v>40.562333333333335</v>
      </c>
      <c r="Q414" s="2">
        <f t="shared" si="2"/>
        <v>19.44</v>
      </c>
      <c r="R414" s="2">
        <f t="shared" si="3"/>
        <v>87.7</v>
      </c>
      <c r="S414" s="2">
        <f t="shared" si="4"/>
        <v>58.32</v>
      </c>
      <c r="T414" s="3">
        <v>30</v>
      </c>
      <c r="U414" s="4">
        <v>10.452</v>
      </c>
      <c r="V414" s="5">
        <v>10.2141</v>
      </c>
      <c r="W414" s="6">
        <v>146.02</v>
      </c>
      <c r="X414" s="7">
        <v>15.62341</v>
      </c>
      <c r="AA414" s="8">
        <v>2.52341</v>
      </c>
      <c r="AB414" s="8">
        <v>18.146819999999998</v>
      </c>
    </row>
    <row r="415" spans="1:28" ht="12.75">
      <c r="A415" s="12" t="s">
        <v>471</v>
      </c>
      <c r="B415" s="1" t="s">
        <v>280</v>
      </c>
      <c r="C415" s="1" t="s">
        <v>30</v>
      </c>
      <c r="D415" s="1">
        <v>13</v>
      </c>
      <c r="E415" s="1" t="s">
        <v>484</v>
      </c>
      <c r="F415" s="2">
        <v>28.281</v>
      </c>
      <c r="G415" s="2">
        <v>37.875</v>
      </c>
      <c r="H415" s="2">
        <v>20.9016</v>
      </c>
      <c r="I415" s="2">
        <v>2.016</v>
      </c>
      <c r="J415" s="2">
        <v>0.844</v>
      </c>
      <c r="K415" s="2">
        <v>4.595</v>
      </c>
      <c r="L415" s="2">
        <v>38.31</v>
      </c>
      <c r="M415" s="2">
        <v>58.04</v>
      </c>
      <c r="N415" s="2">
        <v>52.15</v>
      </c>
      <c r="O415" s="2">
        <f t="shared" si="0"/>
        <v>243.0126</v>
      </c>
      <c r="P415" s="2">
        <f t="shared" si="1"/>
        <v>29.0192</v>
      </c>
      <c r="Q415" s="2">
        <f t="shared" si="2"/>
        <v>49.5</v>
      </c>
      <c r="R415" s="2">
        <f t="shared" si="3"/>
        <v>37.875</v>
      </c>
      <c r="S415" s="2">
        <f t="shared" si="4"/>
        <v>58.04</v>
      </c>
      <c r="T415" s="3">
        <v>0</v>
      </c>
      <c r="U415" s="4">
        <v>0</v>
      </c>
      <c r="V415" s="5">
        <v>7.455</v>
      </c>
      <c r="W415" s="6">
        <v>95.91499999999999</v>
      </c>
      <c r="X415" s="7">
        <v>10.337</v>
      </c>
      <c r="AA415" s="8">
        <v>-2.763</v>
      </c>
      <c r="AB415" s="8">
        <v>7.574</v>
      </c>
    </row>
    <row r="416" spans="1:28" ht="12.75">
      <c r="A416" s="12" t="s">
        <v>471</v>
      </c>
      <c r="B416" s="1" t="s">
        <v>280</v>
      </c>
      <c r="C416" s="1" t="s">
        <v>30</v>
      </c>
      <c r="D416" s="1">
        <v>14</v>
      </c>
      <c r="E416" s="1" t="s">
        <v>485</v>
      </c>
      <c r="F416" s="2">
        <v>69.3562</v>
      </c>
      <c r="G416" s="2">
        <v>34.2668</v>
      </c>
      <c r="H416" s="2">
        <v>22.2371</v>
      </c>
      <c r="I416" s="2">
        <v>4.449</v>
      </c>
      <c r="J416" s="2">
        <v>2.0104</v>
      </c>
      <c r="K416" s="2">
        <v>6.962</v>
      </c>
      <c r="L416" s="2">
        <v>65.34</v>
      </c>
      <c r="M416" s="2">
        <v>66.35</v>
      </c>
      <c r="N416" s="2">
        <v>55.82</v>
      </c>
      <c r="O416" s="2">
        <f t="shared" si="0"/>
        <v>326.7915</v>
      </c>
      <c r="P416" s="2">
        <f t="shared" si="1"/>
        <v>41.95336666666667</v>
      </c>
      <c r="Q416" s="2">
        <f t="shared" si="2"/>
        <v>62.50333333333333</v>
      </c>
      <c r="R416" s="2">
        <f t="shared" si="3"/>
        <v>69.3562</v>
      </c>
      <c r="S416" s="2">
        <f t="shared" si="4"/>
        <v>66.35</v>
      </c>
      <c r="T416" s="3">
        <v>53</v>
      </c>
      <c r="U416" s="4">
        <v>18.4652</v>
      </c>
      <c r="V416" s="5">
        <v>13.4214</v>
      </c>
      <c r="W416" s="6">
        <v>135.7062</v>
      </c>
      <c r="X416" s="7">
        <v>14.91276</v>
      </c>
      <c r="AA416" s="8">
        <v>1.8127600000000008</v>
      </c>
      <c r="AB416" s="8">
        <v>16.725520000000003</v>
      </c>
    </row>
  </sheetData>
  <sheetProtection selectLockedCells="1" selectUnlockedCells="1"/>
  <autoFilter ref="A1:AB65536"/>
  <printOptions/>
  <pageMargins left="0.39375" right="0.7875" top="1.0527777777777778" bottom="1.0527777777777778" header="0.7875" footer="0.7875"/>
  <pageSetup firstPageNumber="1" useFirstPageNumber="1" horizontalDpi="300" verticalDpi="300" orientation="landscape" paperSize="9" scale="5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2024-05-07T14:15:56Z</cp:lastPrinted>
  <dcterms:modified xsi:type="dcterms:W3CDTF">2024-05-07T14:16:37Z</dcterms:modified>
  <cp:category/>
  <cp:version/>
  <cp:contentType/>
  <cp:contentStatus/>
  <cp:revision>2</cp:revision>
</cp:coreProperties>
</file>