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em.uk.thur" sheetId="1" r:id="rId1"/>
  </sheets>
  <definedNames>
    <definedName name="_xlnm._FilterDatabase" localSheetId="0" hidden="1">'prem.uk.thur'!$A$1:$AB$65536</definedName>
  </definedNames>
  <calcPr fullCalcOnLoad="1"/>
</workbook>
</file>

<file path=xl/sharedStrings.xml><?xml version="1.0" encoding="utf-8"?>
<sst xmlns="http://schemas.openxmlformats.org/spreadsheetml/2006/main" count="2180" uniqueCount="624">
  <si>
    <t>time</t>
  </si>
  <si>
    <t>track</t>
  </si>
  <si>
    <t>hcap_or_non</t>
  </si>
  <si>
    <t>no</t>
  </si>
  <si>
    <t>horse_name</t>
  </si>
  <si>
    <t>frm1</t>
  </si>
  <si>
    <t>frm2</t>
  </si>
  <si>
    <t>frm3</t>
  </si>
  <si>
    <t>jockey</t>
  </si>
  <si>
    <t>trainer</t>
  </si>
  <si>
    <t>stallion</t>
  </si>
  <si>
    <t>spd1</t>
  </si>
  <si>
    <t>spd2</t>
  </si>
  <si>
    <t>spd3</t>
  </si>
  <si>
    <t>total</t>
  </si>
  <si>
    <t>av.frm</t>
  </si>
  <si>
    <t>av.spd</t>
  </si>
  <si>
    <t>frm.bl3</t>
  </si>
  <si>
    <t>spd.bl3</t>
  </si>
  <si>
    <t>class%</t>
  </si>
  <si>
    <t>class.pts</t>
  </si>
  <si>
    <t>suit</t>
  </si>
  <si>
    <t>ability</t>
  </si>
  <si>
    <t>s+a</t>
  </si>
  <si>
    <t>f.cast</t>
  </si>
  <si>
    <t>betfair</t>
  </si>
  <si>
    <t>adj</t>
  </si>
  <si>
    <t>new</t>
  </si>
  <si>
    <t>13:30:00</t>
  </si>
  <si>
    <t>Chester</t>
  </si>
  <si>
    <t>Handicap</t>
  </si>
  <si>
    <t>Democracy Dilemma (IRE)</t>
  </si>
  <si>
    <t>Roman Dragon</t>
  </si>
  <si>
    <t>Vintage Clarets</t>
  </si>
  <si>
    <t>Spoof</t>
  </si>
  <si>
    <t>Changeofmind (IRE)</t>
  </si>
  <si>
    <t>Michaelas Boy (IRE)</t>
  </si>
  <si>
    <t>Clearpoint</t>
  </si>
  <si>
    <t>Manila Scouse</t>
  </si>
  <si>
    <t>Radio Goo Goo</t>
  </si>
  <si>
    <t>Night On Earth (IRE)</t>
  </si>
  <si>
    <t>Copper Knight (IRE)</t>
  </si>
  <si>
    <t>Shes Centimental (USA)</t>
  </si>
  <si>
    <t>13:35:00</t>
  </si>
  <si>
    <t>Gowran Park</t>
  </si>
  <si>
    <t>Non Handicap</t>
  </si>
  <si>
    <t>Fiscal Rules (IRE)</t>
  </si>
  <si>
    <t>I Am Superman (IRE)</t>
  </si>
  <si>
    <t>Laugh A Minute</t>
  </si>
  <si>
    <t>Quar Shamar (GER)</t>
  </si>
  <si>
    <t>Lady Of Inishfree (IRE)</t>
  </si>
  <si>
    <t>13:50:00</t>
  </si>
  <si>
    <t>Huntingdon</t>
  </si>
  <si>
    <t>King Of The Road (IRE)</t>
  </si>
  <si>
    <t>Mistral Milly (IRE)</t>
  </si>
  <si>
    <t>Fautinette (FR)</t>
  </si>
  <si>
    <t>Kay Tara Tara</t>
  </si>
  <si>
    <t>Fat Sam</t>
  </si>
  <si>
    <t>Jaramillo</t>
  </si>
  <si>
    <t>Forget The Way</t>
  </si>
  <si>
    <t>Cottie (IRE)</t>
  </si>
  <si>
    <t>Mammies Boy (IRE)</t>
  </si>
  <si>
    <t>Ferrobin (IRE)</t>
  </si>
  <si>
    <t>Charlie My Boy (IRE)</t>
  </si>
  <si>
    <t>Lets Go Joe</t>
  </si>
  <si>
    <t>Lifetime Legend (IRE)</t>
  </si>
  <si>
    <t>14:05:00</t>
  </si>
  <si>
    <t>Bretton Wood</t>
  </si>
  <si>
    <t>King Of Angels (IRE)</t>
  </si>
  <si>
    <t>Passing Phase</t>
  </si>
  <si>
    <t>Rashabar (IRE)</t>
  </si>
  <si>
    <t>Simply Blue</t>
  </si>
  <si>
    <t>The Flying Seagull (IRE)</t>
  </si>
  <si>
    <t>Biddable (IRE)</t>
  </si>
  <si>
    <t>Far Above Mary (IRE)</t>
  </si>
  <si>
    <t>I Can Boogy</t>
  </si>
  <si>
    <t>Teej A (IRE)</t>
  </si>
  <si>
    <t>14:10:00</t>
  </si>
  <si>
    <t>Always Love You</t>
  </si>
  <si>
    <t>I Bid You Ajou (FR)</t>
  </si>
  <si>
    <t>Au Lait (IRE)</t>
  </si>
  <si>
    <t>Harry The Rogue (IRE)</t>
  </si>
  <si>
    <t>Dark Viper</t>
  </si>
  <si>
    <t>Victors Choice (IRE)</t>
  </si>
  <si>
    <t>Lorrs Girl (IRE)</t>
  </si>
  <si>
    <t>Chou Chou (IRE)</t>
  </si>
  <si>
    <t>Private Officer (IRE)</t>
  </si>
  <si>
    <t>Grand Citadel (IRE)</t>
  </si>
  <si>
    <t>14:18:00</t>
  </si>
  <si>
    <t>Brighton</t>
  </si>
  <si>
    <t>Impeach (IRE)</t>
  </si>
  <si>
    <t>Batchelor Boy (IRE)</t>
  </si>
  <si>
    <t>Kensington Agent (FR)</t>
  </si>
  <si>
    <t>Beauld As Brass</t>
  </si>
  <si>
    <t>A Pint Of Bear (IRE)</t>
  </si>
  <si>
    <t>Lily In The Jungle (IRE)</t>
  </si>
  <si>
    <t>Twayblade</t>
  </si>
  <si>
    <t>Media Guest (FR)</t>
  </si>
  <si>
    <t>Firenze Rosa (IRE)</t>
  </si>
  <si>
    <t>Autumn Flight (IRE)</t>
  </si>
  <si>
    <t>Fai Fai</t>
  </si>
  <si>
    <t>14:25:00</t>
  </si>
  <si>
    <t>Chatty Chich</t>
  </si>
  <si>
    <t>Headscarf Lil (IRE)</t>
  </si>
  <si>
    <t>Kentford Mallard</t>
  </si>
  <si>
    <t>Malina Jamila</t>
  </si>
  <si>
    <t>Valentine Getaway (IRE)</t>
  </si>
  <si>
    <t>Bluebella</t>
  </si>
  <si>
    <t>Chief Lady (IRE)</t>
  </si>
  <si>
    <t>Quiet Thunder (IRE)</t>
  </si>
  <si>
    <t>Baby Sham</t>
  </si>
  <si>
    <t>Catlin</t>
  </si>
  <si>
    <t>14:35:00</t>
  </si>
  <si>
    <t>Witness Stand</t>
  </si>
  <si>
    <t>Never So Brave (IRE)</t>
  </si>
  <si>
    <t>Nellie Leylax (IRE)</t>
  </si>
  <si>
    <t>Grey Cuban</t>
  </si>
  <si>
    <t>Dashing Darcey</t>
  </si>
  <si>
    <t>Gunfighter (IRE)</t>
  </si>
  <si>
    <t>Celtic Warrior (IRE)</t>
  </si>
  <si>
    <t>Brunel Nation (FR)</t>
  </si>
  <si>
    <t>Havanarama</t>
  </si>
  <si>
    <t>14:40:00</t>
  </si>
  <si>
    <t>Passionate (IRE)</t>
  </si>
  <si>
    <t>Viva Voce (IRE)</t>
  </si>
  <si>
    <t>Manhattan Dandy (IRE)</t>
  </si>
  <si>
    <t>Arthurs Victory (IRE)</t>
  </si>
  <si>
    <t>Esticky End (IRE)</t>
  </si>
  <si>
    <t>Hope And Innocence (IRE)</t>
  </si>
  <si>
    <t>Scarlet Dancer (IRE)</t>
  </si>
  <si>
    <t>Adhuil (IRE)</t>
  </si>
  <si>
    <t>Cage Rattler (IRE)</t>
  </si>
  <si>
    <t>Bellick</t>
  </si>
  <si>
    <t>Leviosa (IRE)</t>
  </si>
  <si>
    <t>14:48:00</t>
  </si>
  <si>
    <t>Ethandun (IRE)</t>
  </si>
  <si>
    <t>Validated</t>
  </si>
  <si>
    <t>Gamblers Kitty</t>
  </si>
  <si>
    <t>Havana Force (ITY)</t>
  </si>
  <si>
    <t>Till It Shines (IRE)</t>
  </si>
  <si>
    <t>Dusk Dame</t>
  </si>
  <si>
    <t>Five Threes</t>
  </si>
  <si>
    <t>Remoji (IRE)</t>
  </si>
  <si>
    <t>Rock And Royal (IRE)</t>
  </si>
  <si>
    <t>14:55:00</t>
  </si>
  <si>
    <t>Champetre (IRE)</t>
  </si>
  <si>
    <t>Dontaskchris (IRE)</t>
  </si>
  <si>
    <t>Juan Bermudez</t>
  </si>
  <si>
    <t>Mops A Legend</t>
  </si>
  <si>
    <t>Pottersjetamay (IRE)</t>
  </si>
  <si>
    <t>Reallyntruthfully (IRE)</t>
  </si>
  <si>
    <t>Tarras Wood (IRE)</t>
  </si>
  <si>
    <t>Blue The Money</t>
  </si>
  <si>
    <t>Chooch (IRE)</t>
  </si>
  <si>
    <t>Imperious Star (IRE)</t>
  </si>
  <si>
    <t>My Dream</t>
  </si>
  <si>
    <t>Implied</t>
  </si>
  <si>
    <t>Secret Des Dieux (FR)</t>
  </si>
  <si>
    <t>Prairie Queen</t>
  </si>
  <si>
    <t>15:05:00</t>
  </si>
  <si>
    <t>Jayarebe (FR)</t>
  </si>
  <si>
    <t>Brackens Laugh (IRE)</t>
  </si>
  <si>
    <t>Capulet (USA)</t>
  </si>
  <si>
    <t>Gods Window</t>
  </si>
  <si>
    <t>Harpers Ferry</t>
  </si>
  <si>
    <t>15:10:00</t>
  </si>
  <si>
    <t>King Of The Bronx (IRE)</t>
  </si>
  <si>
    <t>Latin (IRE)</t>
  </si>
  <si>
    <t>Alto Sax (IRE)</t>
  </si>
  <si>
    <t>Go Girl Go (IRE)</t>
  </si>
  <si>
    <t>Moutarde (IRE)</t>
  </si>
  <si>
    <t>Sylkie</t>
  </si>
  <si>
    <t>Dynamite Defense (IRE)</t>
  </si>
  <si>
    <t>The Expert</t>
  </si>
  <si>
    <t>Your Out Of Line (IRE)</t>
  </si>
  <si>
    <t>Judicial Reward (IRE)</t>
  </si>
  <si>
    <t>Shes Smart (IRE)</t>
  </si>
  <si>
    <t>Walkswiththestars (IRE)</t>
  </si>
  <si>
    <t>15:18:00</t>
  </si>
  <si>
    <t>Elforleather</t>
  </si>
  <si>
    <t>Aljadel (IRE)</t>
  </si>
  <si>
    <t>Yarborough (IRE)</t>
  </si>
  <si>
    <t>Remarkable Flight (IRE)</t>
  </si>
  <si>
    <t>Checkmeout</t>
  </si>
  <si>
    <t>Dwynwen</t>
  </si>
  <si>
    <t>Touching Hands (IRE)</t>
  </si>
  <si>
    <t>15:25:00</t>
  </si>
  <si>
    <t>Hystery Bere (FR)</t>
  </si>
  <si>
    <t>Rouge Vif (FR)</t>
  </si>
  <si>
    <t>One Fine Man (IRE)</t>
  </si>
  <si>
    <t>Home Free (IRE)</t>
  </si>
  <si>
    <t>Stormin Crossgales (IRE)</t>
  </si>
  <si>
    <t>Force De Frap (FR)</t>
  </si>
  <si>
    <t>Romanor</t>
  </si>
  <si>
    <t>Stumps Or Slips (IRE)</t>
  </si>
  <si>
    <t>15:40:00</t>
  </si>
  <si>
    <t>Alsakib</t>
  </si>
  <si>
    <t>Arrest (IRE)</t>
  </si>
  <si>
    <t>Deauville Legend (IRE)</t>
  </si>
  <si>
    <t>Enemy</t>
  </si>
  <si>
    <t>Lastronome</t>
  </si>
  <si>
    <t>Point Lonsdale (IRE)</t>
  </si>
  <si>
    <t>Wynter Wildes</t>
  </si>
  <si>
    <t>15:45:00</t>
  </si>
  <si>
    <t>Fast Tara (IRE)</t>
  </si>
  <si>
    <t>Lan Cinnte (IRE)</t>
  </si>
  <si>
    <t>Lady Lunette (IRE)</t>
  </si>
  <si>
    <t>Simply Sideways (IRE)</t>
  </si>
  <si>
    <t>First Snow Moon</t>
  </si>
  <si>
    <t>Perfect Poise (IRE)</t>
  </si>
  <si>
    <t>Independent Expert (IRE)</t>
  </si>
  <si>
    <t>Queenie St Clair (IRE)</t>
  </si>
  <si>
    <t>Belles Feuilles (FR)</t>
  </si>
  <si>
    <t>Everylittlestep (IRE)</t>
  </si>
  <si>
    <t>15:53:00</t>
  </si>
  <si>
    <t>Chinthurst</t>
  </si>
  <si>
    <t>Hill Spirit</t>
  </si>
  <si>
    <t>Hotspur Harry (IRE)</t>
  </si>
  <si>
    <t>Roman Tempest (FR)</t>
  </si>
  <si>
    <t>Basilette (IRE)</t>
  </si>
  <si>
    <t>Calshot Spit (IRE)</t>
  </si>
  <si>
    <t>Foinix</t>
  </si>
  <si>
    <t>Mi Sueno (IRE)</t>
  </si>
  <si>
    <t>Native Melody (IRE)</t>
  </si>
  <si>
    <t>Iconic Mover</t>
  </si>
  <si>
    <t>16:00:00</t>
  </si>
  <si>
    <t>Lets Go Amigo (IRE)</t>
  </si>
  <si>
    <t>Samtara</t>
  </si>
  <si>
    <t>What A Steal (IRE)</t>
  </si>
  <si>
    <t>Dunworley (IRE)</t>
  </si>
  <si>
    <t>Streamsforth Lad (IRE)</t>
  </si>
  <si>
    <t>Flemens Tipple (IRE)</t>
  </si>
  <si>
    <t>Rum Cove</t>
  </si>
  <si>
    <t>Chantilly Rose</t>
  </si>
  <si>
    <t>Testflight</t>
  </si>
  <si>
    <t>16:10:00</t>
  </si>
  <si>
    <t>Inspiritus (IRE)</t>
  </si>
  <si>
    <t>Parlando</t>
  </si>
  <si>
    <t>Al Rufaa (FR)</t>
  </si>
  <si>
    <t>Dream Harder (IRE)</t>
  </si>
  <si>
    <t>Pearl Eye</t>
  </si>
  <si>
    <t>Tony Montana</t>
  </si>
  <si>
    <t>Loyal Touch (IRE)</t>
  </si>
  <si>
    <t>Baryshnikov</t>
  </si>
  <si>
    <t>Al Zaraqaan</t>
  </si>
  <si>
    <t>Crystal Mariner (IRE)</t>
  </si>
  <si>
    <t>Selwan (IRE)</t>
  </si>
  <si>
    <t>Toshizou (IRE)</t>
  </si>
  <si>
    <t>16:15:00</t>
  </si>
  <si>
    <t>Aratayvo (IRE)</t>
  </si>
  <si>
    <t>Ata Rangi (IRE)</t>
  </si>
  <si>
    <t>Gallopy Gallopy (IRE)</t>
  </si>
  <si>
    <t>Judge Me Not (IRE)</t>
  </si>
  <si>
    <t>Marks One (IRE)</t>
  </si>
  <si>
    <t>Narragansett</t>
  </si>
  <si>
    <t>Sobriety Blue (IRE)</t>
  </si>
  <si>
    <t>Vestigia (IRE)</t>
  </si>
  <si>
    <t>You Played Well (IRE)</t>
  </si>
  <si>
    <t>Boskill Carmel (IRE)</t>
  </si>
  <si>
    <t>Gangster Granny (IRE)</t>
  </si>
  <si>
    <t>Miss Tapley (IRE)</t>
  </si>
  <si>
    <t>Punta Coco (IRE)</t>
  </si>
  <si>
    <t>16:23:00</t>
  </si>
  <si>
    <t>Werenotreallyhere</t>
  </si>
  <si>
    <t>Adace</t>
  </si>
  <si>
    <t>Fly The Nest (IRE)</t>
  </si>
  <si>
    <t>Voodoo Ray (IRE)</t>
  </si>
  <si>
    <t>Hul Ah Bah Loo (IRE)</t>
  </si>
  <si>
    <t>Heers Sadie</t>
  </si>
  <si>
    <t>Mudlahhim (IRE)</t>
  </si>
  <si>
    <t>Primrose Maid</t>
  </si>
  <si>
    <t>No Turning Back</t>
  </si>
  <si>
    <t>Pontius (IRE)</t>
  </si>
  <si>
    <t>Lupset Flossy Pop (IRE)</t>
  </si>
  <si>
    <t>Fast Flo</t>
  </si>
  <si>
    <t>Carry On Aitch (IRE)</t>
  </si>
  <si>
    <t>College Wizard</t>
  </si>
  <si>
    <t>16:30:00</t>
  </si>
  <si>
    <t>Berliath</t>
  </si>
  <si>
    <t>John Barbour</t>
  </si>
  <si>
    <t>Midnight Sting</t>
  </si>
  <si>
    <t>The Long Point (IRE)</t>
  </si>
  <si>
    <t>Kilos Kelos (IRE)</t>
  </si>
  <si>
    <t>My Boy Aaron (IRE)</t>
  </si>
  <si>
    <t>Octo Gane (FR)</t>
  </si>
  <si>
    <t>Sayva (IRE)</t>
  </si>
  <si>
    <t>Step Ahead (IRE)</t>
  </si>
  <si>
    <t>Lyndas Pet (IRE)</t>
  </si>
  <si>
    <t>Dawn Parade (IRE)</t>
  </si>
  <si>
    <t>16:35:00</t>
  </si>
  <si>
    <t>Tipperary</t>
  </si>
  <si>
    <t>Disco Dancer (IRE)</t>
  </si>
  <si>
    <t>Queen Of Seduction (IRE)</t>
  </si>
  <si>
    <t>Tiger Bay Queen (IRE)</t>
  </si>
  <si>
    <t>True Light (IRE)</t>
  </si>
  <si>
    <t>Aurora Gray Lady (IRE)</t>
  </si>
  <si>
    <t>Book Early (IRE)</t>
  </si>
  <si>
    <t>Fair Damsel (IRE)</t>
  </si>
  <si>
    <t>Jampot Lane (IRE)</t>
  </si>
  <si>
    <t>Late Vocation (IRE)</t>
  </si>
  <si>
    <t>Nelsons Lady (IRE)</t>
  </si>
  <si>
    <t>Onebrightbluerose (IRE)</t>
  </si>
  <si>
    <t>Russellsbelle (IRE)</t>
  </si>
  <si>
    <t>Sefarina (IRE)</t>
  </si>
  <si>
    <t>Slip Jig (IRE)</t>
  </si>
  <si>
    <t>Smiling Bess (IRE)</t>
  </si>
  <si>
    <t>Thequeenof Spikle (IRE)</t>
  </si>
  <si>
    <t>Spanish Maid (IRE)</t>
  </si>
  <si>
    <t>Silaire (IRE)</t>
  </si>
  <si>
    <t>Intertwine (FR)</t>
  </si>
  <si>
    <t>16:40:00</t>
  </si>
  <si>
    <t>Stratford</t>
  </si>
  <si>
    <t>Break Heart Hill</t>
  </si>
  <si>
    <t>Cairo King (FR)</t>
  </si>
  <si>
    <t>Dannys Friend (IRE)</t>
  </si>
  <si>
    <t>Gasmani (IRE)</t>
  </si>
  <si>
    <t>Gerrots (FR)</t>
  </si>
  <si>
    <t>Get The Value (IRE)</t>
  </si>
  <si>
    <t>Impecunious (IRE)</t>
  </si>
  <si>
    <t>Just Gino (FR)</t>
  </si>
  <si>
    <t>Minella Miracle (IRE)</t>
  </si>
  <si>
    <t>Newton (FR)</t>
  </si>
  <si>
    <t>Ludor (FR)</t>
  </si>
  <si>
    <t>Scintillante</t>
  </si>
  <si>
    <t>Wales (GER)</t>
  </si>
  <si>
    <t>Shibuya Song</t>
  </si>
  <si>
    <t>16:45:00</t>
  </si>
  <si>
    <t>User Amistoso (FR)</t>
  </si>
  <si>
    <t>Fouroneohfever (IRE)</t>
  </si>
  <si>
    <t>Contacto</t>
  </si>
  <si>
    <t>Mach Ten (IRE)</t>
  </si>
  <si>
    <t>Takes Time</t>
  </si>
  <si>
    <t>Trojan Storm</t>
  </si>
  <si>
    <t>Its Not Risky</t>
  </si>
  <si>
    <t>Arch Legend</t>
  </si>
  <si>
    <t>Glistening Nights (FR)</t>
  </si>
  <si>
    <t>Filibustering</t>
  </si>
  <si>
    <t>16:50:00</t>
  </si>
  <si>
    <t>Barrier (FR)</t>
  </si>
  <si>
    <t>Spanish John (IRE)</t>
  </si>
  <si>
    <t>Inchiquin Star (IRE)</t>
  </si>
  <si>
    <t>Pigeon House (IRE)</t>
  </si>
  <si>
    <t>Make Good (IRE)</t>
  </si>
  <si>
    <t>Valleyoftheeagles (IRE)</t>
  </si>
  <si>
    <t>Folly Beach</t>
  </si>
  <si>
    <t>Kings Prince</t>
  </si>
  <si>
    <t>Paradise Lost (IRE)</t>
  </si>
  <si>
    <t>The Truant (IRE)</t>
  </si>
  <si>
    <t>Firm Belief (IRE)</t>
  </si>
  <si>
    <t>Intend (IRE)</t>
  </si>
  <si>
    <t>Ricky Bobby (IRE)</t>
  </si>
  <si>
    <t>Burvea (IRE)</t>
  </si>
  <si>
    <t>Dark Miss (IRE)</t>
  </si>
  <si>
    <t>Mollys Glory (IRE)</t>
  </si>
  <si>
    <t>Highland Train (IRE)</t>
  </si>
  <si>
    <t>Kashi (FR)</t>
  </si>
  <si>
    <t>Churchmouse (IRE)</t>
  </si>
  <si>
    <t>Albion Princess</t>
  </si>
  <si>
    <t>Primitivo (IRE)</t>
  </si>
  <si>
    <t>16:55:00</t>
  </si>
  <si>
    <t>Wedgewood</t>
  </si>
  <si>
    <t>Street Parade</t>
  </si>
  <si>
    <t>Confederation</t>
  </si>
  <si>
    <t>Bernard Spierpoint</t>
  </si>
  <si>
    <t>Katar (IRE)</t>
  </si>
  <si>
    <t>Hannahs Return</t>
  </si>
  <si>
    <t>Enchanted Night</t>
  </si>
  <si>
    <t>Im Mable</t>
  </si>
  <si>
    <t>Mcs Wag</t>
  </si>
  <si>
    <t>Hurricane Alert</t>
  </si>
  <si>
    <t>17:03:00</t>
  </si>
  <si>
    <t>Stonegate</t>
  </si>
  <si>
    <t>Barleythorpe</t>
  </si>
  <si>
    <t>King Ulanda (IRE)</t>
  </si>
  <si>
    <t>Now I Know (IRE)</t>
  </si>
  <si>
    <t>Patch Man (IRE)</t>
  </si>
  <si>
    <t>Runaway Train (IRE)</t>
  </si>
  <si>
    <t>Walden (FR)</t>
  </si>
  <si>
    <t>Handfulofpromises (IRE)</t>
  </si>
  <si>
    <t>Lucille Diamond</t>
  </si>
  <si>
    <t>Jessie Jump Jet</t>
  </si>
  <si>
    <t>17:10:00</t>
  </si>
  <si>
    <t>Cash The Cheque (IRE)</t>
  </si>
  <si>
    <t>Slamadoor (IRE)</t>
  </si>
  <si>
    <t>Annie Questions (IRE)</t>
  </si>
  <si>
    <t>Ar Nos Na Gaoithe (IRE)</t>
  </si>
  <si>
    <t>Cailin Aibrean (IRE)</t>
  </si>
  <si>
    <t>Cleopatras Needle (IRE)</t>
  </si>
  <si>
    <t>Fairyland Opera (IRE)</t>
  </si>
  <si>
    <t>Finnicky Filly (IRE)</t>
  </si>
  <si>
    <t>Flier</t>
  </si>
  <si>
    <t>Lucky Storm (IRE)</t>
  </si>
  <si>
    <t>Mabel In May (IRE)</t>
  </si>
  <si>
    <t>Milan Dollar Lady (IRE)</t>
  </si>
  <si>
    <t>Moonshine Girl (IRE)</t>
  </si>
  <si>
    <t>New York Style</t>
  </si>
  <si>
    <t>Sarrealta (IRE)</t>
  </si>
  <si>
    <t>Strawberry Diamond (IRE)</t>
  </si>
  <si>
    <t>Red Night Sky (IRE)</t>
  </si>
  <si>
    <t>Claddagh Princess (IRE)</t>
  </si>
  <si>
    <t>Dear Ryta (IRE)</t>
  </si>
  <si>
    <t>17:20:00</t>
  </si>
  <si>
    <t>Watergrange Jack (IRE)</t>
  </si>
  <si>
    <t>Lightening Mahler (IRE)</t>
  </si>
  <si>
    <t>Jupiter Allen (FR)</t>
  </si>
  <si>
    <t>Golfe Clair (FR)</t>
  </si>
  <si>
    <t>Home Sweet Highway (IRE)</t>
  </si>
  <si>
    <t>Annie Express (IRE)</t>
  </si>
  <si>
    <t>17:40:00</t>
  </si>
  <si>
    <t>Eat The Book (IRE)</t>
  </si>
  <si>
    <t>Noble Talent (IRE)</t>
  </si>
  <si>
    <t>Wa Wa (IRE)</t>
  </si>
  <si>
    <t>Oneforgonzo (IRE)</t>
  </si>
  <si>
    <t>Tucson Train (IRE)</t>
  </si>
  <si>
    <t>Arabian King</t>
  </si>
  <si>
    <t>Junior Rattler (IRE)</t>
  </si>
  <si>
    <t>Milk Market (IRE)</t>
  </si>
  <si>
    <t>Fill The Tank (IRE)</t>
  </si>
  <si>
    <t>Hunting Brook (IRE)</t>
  </si>
  <si>
    <t>Balinaboola Steel (IRE)</t>
  </si>
  <si>
    <t>Gabriel Ranger (IRE)</t>
  </si>
  <si>
    <t>Intersky Sunset (IRE)</t>
  </si>
  <si>
    <t>Mr Sundancer</t>
  </si>
  <si>
    <t>Knockbrack Rambler (IRE)</t>
  </si>
  <si>
    <t>Cloudy Tuesday (IRE)</t>
  </si>
  <si>
    <t>Tramps Like Us (IRE)</t>
  </si>
  <si>
    <t>Rockbrook (IRE)</t>
  </si>
  <si>
    <t>Yulong Voice</t>
  </si>
  <si>
    <t>17:50:00</t>
  </si>
  <si>
    <t>By The Grace</t>
  </si>
  <si>
    <t>Dixie Cowboy (IRE)</t>
  </si>
  <si>
    <t>Mullys Choice (IRE)</t>
  </si>
  <si>
    <t>Ushuaia Dancer</t>
  </si>
  <si>
    <t>My Girl Katie (IRE)</t>
  </si>
  <si>
    <t>Mollys Third Man</t>
  </si>
  <si>
    <t>Grandmaster Flash (IRE)</t>
  </si>
  <si>
    <t>Nothinelsematters (IRE)</t>
  </si>
  <si>
    <t>Scout Master (IRE)</t>
  </si>
  <si>
    <t>Mistertommyshelby (IRE)</t>
  </si>
  <si>
    <t>No More No (IRE)</t>
  </si>
  <si>
    <t>18:10:00</t>
  </si>
  <si>
    <t>Look Dont Touch (IRE)</t>
  </si>
  <si>
    <t>Time Marches On (IRE)</t>
  </si>
  <si>
    <t>Freddie Robdal (IRE)</t>
  </si>
  <si>
    <t>Know The Game (IRE)</t>
  </si>
  <si>
    <t>Johngus (IRE)</t>
  </si>
  <si>
    <t>Mcgrath From Clune (IRE)</t>
  </si>
  <si>
    <t>Pont Audemer (FR)</t>
  </si>
  <si>
    <t>Itsallabouteve (IRE)</t>
  </si>
  <si>
    <t>Stansfield (IRE)</t>
  </si>
  <si>
    <t>Out The Gap</t>
  </si>
  <si>
    <t>Blenheim Belle (IRE)</t>
  </si>
  <si>
    <t>Joke Dancer</t>
  </si>
  <si>
    <t>Pana To Milan (IRE)</t>
  </si>
  <si>
    <t>Chainofconsequence (IRE)</t>
  </si>
  <si>
    <t>Corkbeg (IRE)</t>
  </si>
  <si>
    <t>Mahlers Cove (IRE)</t>
  </si>
  <si>
    <t>The Virginian (IRE)</t>
  </si>
  <si>
    <t>Ivar The Boneless (IRE)</t>
  </si>
  <si>
    <t>The Lucky Lobster</t>
  </si>
  <si>
    <t>18:20:00</t>
  </si>
  <si>
    <t>Groom De Cotte (FR)</t>
  </si>
  <si>
    <t>Star Of Affinity (IRE)</t>
  </si>
  <si>
    <t>Propelled</t>
  </si>
  <si>
    <t>Hitthekettle (IRE)</t>
  </si>
  <si>
    <t>R Bernard</t>
  </si>
  <si>
    <t>Bahio Boum (FR)</t>
  </si>
  <si>
    <t>Inspector Lynley</t>
  </si>
  <si>
    <t>Eric Carmen (IRE)</t>
  </si>
  <si>
    <t>Spiritus Mundi (IRE)</t>
  </si>
  <si>
    <t>Invincible De Mee (FR)</t>
  </si>
  <si>
    <t>18:30:00</t>
  </si>
  <si>
    <t>Chelmsford City</t>
  </si>
  <si>
    <t>Sienna Breeze (IRE)</t>
  </si>
  <si>
    <t>Dors Toyboy (IRE)</t>
  </si>
  <si>
    <t>Anificas Beauty (IRE)</t>
  </si>
  <si>
    <t>Due Date</t>
  </si>
  <si>
    <t>Q Twenty Boy (IRE)</t>
  </si>
  <si>
    <t>Amaysmont</t>
  </si>
  <si>
    <t>Alfred Cove</t>
  </si>
  <si>
    <t>Fair And Square</t>
  </si>
  <si>
    <t>Red Alert</t>
  </si>
  <si>
    <t>Rockley Point</t>
  </si>
  <si>
    <t>Jackmeister Rudi</t>
  </si>
  <si>
    <t>18:40:00</t>
  </si>
  <si>
    <t>Bardenstown Lad</t>
  </si>
  <si>
    <t>Caesar Rock (IRE)</t>
  </si>
  <si>
    <t>Easy Fella (IRE)</t>
  </si>
  <si>
    <t>Jasmin De Cotte (FR)</t>
  </si>
  <si>
    <t>Prairie Dancer (IRE)</t>
  </si>
  <si>
    <t>Prince Palace (FR)</t>
  </si>
  <si>
    <t>Slip Of The Tongue (IRE)</t>
  </si>
  <si>
    <t>Varna Gold (IRE)</t>
  </si>
  <si>
    <t>Nine Graces</t>
  </si>
  <si>
    <t>18:50:00</t>
  </si>
  <si>
    <t>Astroman</t>
  </si>
  <si>
    <t>Hard Frost (FR)</t>
  </si>
  <si>
    <t>Village Master (IRE)</t>
  </si>
  <si>
    <t>Going Mobile (IRE)</t>
  </si>
  <si>
    <t>Robinsville</t>
  </si>
  <si>
    <t>Kings Justice</t>
  </si>
  <si>
    <t>Royal Sam</t>
  </si>
  <si>
    <t>Bells Of Stamford (IRE)</t>
  </si>
  <si>
    <t>Forget You Not (FR)</t>
  </si>
  <si>
    <t>Mackie Dee (IRE)</t>
  </si>
  <si>
    <t>Etincelle Artiste (FR)</t>
  </si>
  <si>
    <t>Sans Of Gold (IRE)</t>
  </si>
  <si>
    <t>19:00:00</t>
  </si>
  <si>
    <t>Kinematica</t>
  </si>
  <si>
    <t>Lexperianza</t>
  </si>
  <si>
    <t>Lakota Spirit (IRE)</t>
  </si>
  <si>
    <t>Breckenridge</t>
  </si>
  <si>
    <t>D Flawless (IRE)</t>
  </si>
  <si>
    <t>Highland Lil (IRE)</t>
  </si>
  <si>
    <t>Spook (IRE)</t>
  </si>
  <si>
    <t>Sparkling Belle (USA)</t>
  </si>
  <si>
    <t>19:10:00</t>
  </si>
  <si>
    <t>Cons Roc (IRE)</t>
  </si>
  <si>
    <t>Djo Dela Barriere (FR)</t>
  </si>
  <si>
    <t>Dont Matter Now (IRE)</t>
  </si>
  <si>
    <t>Grange Soldier (IRE)</t>
  </si>
  <si>
    <t>Lisleigh Lad (IRE)</t>
  </si>
  <si>
    <t>Miners Bridge (IRE)</t>
  </si>
  <si>
    <t>Nibbles (IRE)</t>
  </si>
  <si>
    <t>Petite Mike (IRE)</t>
  </si>
  <si>
    <t>Rag N Bone (IRE)</t>
  </si>
  <si>
    <t>Thethirstyfarrier (IRE)</t>
  </si>
  <si>
    <t>Glenetty (IRE)</t>
  </si>
  <si>
    <t>19:20:00</t>
  </si>
  <si>
    <t>Amelias Dance (IRE)</t>
  </si>
  <si>
    <t>Greyval (FR)</t>
  </si>
  <si>
    <t>Pillar Of Steel</t>
  </si>
  <si>
    <t>Lone Star</t>
  </si>
  <si>
    <t>Wellgowats (IRE)</t>
  </si>
  <si>
    <t>Tour Ovalie (FR)</t>
  </si>
  <si>
    <t>Asian Spice</t>
  </si>
  <si>
    <t>19:30:00</t>
  </si>
  <si>
    <t>Smokey Malone</t>
  </si>
  <si>
    <t>Wannabe Brave (IRE)</t>
  </si>
  <si>
    <t>Grand Duchess Olga</t>
  </si>
  <si>
    <t>Mr Boson</t>
  </si>
  <si>
    <t>Easy Equation (FR)</t>
  </si>
  <si>
    <t>Further Measure (USA)</t>
  </si>
  <si>
    <t>Taxiing (USA)</t>
  </si>
  <si>
    <t>Shield Of Honour</t>
  </si>
  <si>
    <t>19:40:00</t>
  </si>
  <si>
    <t>Elsa Bay (IRE)</t>
  </si>
  <si>
    <t>Forceonmyown (IRE)</t>
  </si>
  <si>
    <t>Jasmine Dairy (FR)</t>
  </si>
  <si>
    <t>Justlikejessejames (IRE)</t>
  </si>
  <si>
    <t>Lady Nightingale (IRE)</t>
  </si>
  <si>
    <t>Ma Bess (IRE)</t>
  </si>
  <si>
    <t>Miss Penny Copper (IRE)</t>
  </si>
  <si>
    <t>Pepperpots (IRE)</t>
  </si>
  <si>
    <t>Phildante (IRE)</t>
  </si>
  <si>
    <t>Runaway Bride (IRE)</t>
  </si>
  <si>
    <t>Wyoming Baby (IRE)</t>
  </si>
  <si>
    <t>Klassical Corona (FR)</t>
  </si>
  <si>
    <t>19:50:00</t>
  </si>
  <si>
    <t>Fandabidozi (IRE)</t>
  </si>
  <si>
    <t>The Sad Shepherd (IRE)</t>
  </si>
  <si>
    <t>Dixie Flyer (IRE)</t>
  </si>
  <si>
    <t>Basman Palace (SAF)</t>
  </si>
  <si>
    <t>Amalfi Bay</t>
  </si>
  <si>
    <t>Silverbridge</t>
  </si>
  <si>
    <t>Military Tycoon (IRE)</t>
  </si>
  <si>
    <t>El Vigaro (IRE)</t>
  </si>
  <si>
    <t>Ceejaybe</t>
  </si>
  <si>
    <t>Charming Getaway (IRE)</t>
  </si>
  <si>
    <t>Haafback</t>
  </si>
  <si>
    <t>James Baie (FR)</t>
  </si>
  <si>
    <t>20:00:00</t>
  </si>
  <si>
    <t>Hajara</t>
  </si>
  <si>
    <t>Mr Cliff (IRE)</t>
  </si>
  <si>
    <t>Mycoloursoryours</t>
  </si>
  <si>
    <t>Sant Alessio (IRE)</t>
  </si>
  <si>
    <t>Tabletalk (IRE)</t>
  </si>
  <si>
    <t>Vinnys Dream (IRE)</t>
  </si>
  <si>
    <t>Belcamo</t>
  </si>
  <si>
    <t>Wannabeawallaby (IRE)</t>
  </si>
  <si>
    <t>Sylvan Spirit (FR)</t>
  </si>
  <si>
    <t>Thunder Sparks (FR)</t>
  </si>
  <si>
    <t>20:10:00</t>
  </si>
  <si>
    <t>And Still I Rise (IRE)</t>
  </si>
  <si>
    <t>Block Rockin Beats (IRE)</t>
  </si>
  <si>
    <t>Fox Hardaway (IRE)</t>
  </si>
  <si>
    <t>Jackstell (FR)</t>
  </si>
  <si>
    <t>Jumble Light (FR)</t>
  </si>
  <si>
    <t>Kerlogue (IRE)</t>
  </si>
  <si>
    <t>Mic Drop (IRE)</t>
  </si>
  <si>
    <t>Norrs Cross (IRE)</t>
  </si>
  <si>
    <t>Therellbguddaysyet (IRE)</t>
  </si>
  <si>
    <t>Val Venus (IRE)</t>
  </si>
  <si>
    <t>20:20:00</t>
  </si>
  <si>
    <t>Chevington</t>
  </si>
  <si>
    <t>Farewellchancer (IRE)</t>
  </si>
  <si>
    <t>Garitsa Bay (IRE)</t>
  </si>
  <si>
    <t>City Roller (IRE)</t>
  </si>
  <si>
    <t>Culligran (IRE)</t>
  </si>
  <si>
    <t>Telefenney</t>
  </si>
  <si>
    <t>Our Dylan (IRE)</t>
  </si>
  <si>
    <t>Nobody Told Me</t>
  </si>
  <si>
    <t>Logistical (IRE)</t>
  </si>
  <si>
    <t>Luminaries (IRE)</t>
  </si>
  <si>
    <t>Northern Rose (IRE)</t>
  </si>
  <si>
    <t>20:30:00</t>
  </si>
  <si>
    <t>The African Queen</t>
  </si>
  <si>
    <t>Blessed Boy (FR)</t>
  </si>
  <si>
    <t>Primo Lara (IRE)</t>
  </si>
  <si>
    <t>Marefuori (IRE)</t>
  </si>
  <si>
    <t>Crimson Road (IRE)</t>
  </si>
  <si>
    <t>Reaching High (IRE)</t>
  </si>
  <si>
    <t>Blue Collar (IRE)</t>
  </si>
  <si>
    <t>Midnight Rumble</t>
  </si>
  <si>
    <t>21:00:00</t>
  </si>
  <si>
    <t>King Of Ithaca</t>
  </si>
  <si>
    <t>Golden Passport</t>
  </si>
  <si>
    <t>Conquest Of Power</t>
  </si>
  <si>
    <t>Annie Law</t>
  </si>
  <si>
    <t>Thomas Equinas</t>
  </si>
  <si>
    <t>Alexander James (IRE)</t>
  </si>
  <si>
    <t>Harry The Haggler (IRE)</t>
  </si>
  <si>
    <t>Poetic Jack</t>
  </si>
  <si>
    <t>Heerathetrack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</si>
</sst>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0.0;[RED]\-0.0"/>
    <numFmt numFmtId="168" formatCode="@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7" fontId="1" fillId="3" borderId="0" xfId="0" applyNumberFormat="1" applyFont="1" applyFill="1" applyAlignment="1">
      <alignment/>
    </xf>
    <xf numFmtId="167" fontId="1" fillId="4" borderId="0" xfId="0" applyNumberFormat="1" applyFont="1" applyFill="1" applyAlignment="1">
      <alignment/>
    </xf>
    <xf numFmtId="167" fontId="1" fillId="5" borderId="0" xfId="0" applyNumberFormat="1" applyFont="1" applyFill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1" fillId="2" borderId="0" xfId="0" applyNumberFormat="1" applyFont="1" applyFill="1" applyAlignment="1">
      <alignment/>
    </xf>
    <xf numFmtId="164" fontId="1" fillId="2" borderId="0" xfId="0" applyFont="1" applyFill="1" applyAlignment="1">
      <alignment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39"/>
  <sheetViews>
    <sheetView tabSelected="1" workbookViewId="0" topLeftCell="A1">
      <selection activeCell="E1" sqref="E1"/>
    </sheetView>
  </sheetViews>
  <sheetFormatPr defaultColWidth="9.140625" defaultRowHeight="12.75"/>
  <cols>
    <col min="1" max="1" width="8.57421875" style="1" customWidth="1"/>
    <col min="2" max="2" width="15.421875" style="1" customWidth="1"/>
    <col min="3" max="3" width="12.8515625" style="1" customWidth="1"/>
    <col min="4" max="4" width="3.57421875" style="1" customWidth="1"/>
    <col min="5" max="5" width="25.00390625" style="1" customWidth="1"/>
    <col min="6" max="6" width="7.00390625" style="2" customWidth="1"/>
    <col min="7" max="8" width="6.00390625" style="2" customWidth="1"/>
    <col min="9" max="9" width="6.8515625" style="2" customWidth="1"/>
    <col min="10" max="10" width="6.57421875" style="2" customWidth="1"/>
    <col min="11" max="11" width="7.28125" style="2" customWidth="1"/>
    <col min="12" max="14" width="6.00390625" style="2" customWidth="1"/>
    <col min="15" max="15" width="7.00390625" style="2" customWidth="1"/>
    <col min="16" max="16" width="6.57421875" style="2" customWidth="1"/>
    <col min="17" max="17" width="6.8515625" style="2" customWidth="1"/>
    <col min="18" max="18" width="7.140625" style="2" customWidth="1"/>
    <col min="19" max="19" width="7.421875" style="2" customWidth="1"/>
    <col min="20" max="20" width="7.57421875" style="3" customWidth="1"/>
    <col min="21" max="21" width="9.00390625" style="4" customWidth="1"/>
    <col min="22" max="22" width="5.00390625" style="5" customWidth="1"/>
    <col min="23" max="23" width="6.28125" style="6" customWidth="1"/>
    <col min="24" max="24" width="5.00390625" style="7" customWidth="1"/>
    <col min="25" max="26" width="11.57421875" style="8" customWidth="1"/>
    <col min="27" max="28" width="5.57421875" style="8" customWidth="1"/>
    <col min="29" max="33" width="11.57421875" style="9" customWidth="1"/>
    <col min="34" max="16384" width="11.57421875" style="0" customWidth="1"/>
  </cols>
  <sheetData>
    <row r="1" spans="1:2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4" t="s">
        <v>20</v>
      </c>
      <c r="V1" s="5" t="s">
        <v>21</v>
      </c>
      <c r="W1" s="6" t="s">
        <v>22</v>
      </c>
      <c r="X1" s="7" t="s">
        <v>23</v>
      </c>
      <c r="Y1" s="8" t="s">
        <v>24</v>
      </c>
      <c r="Z1" s="8" t="s">
        <v>25</v>
      </c>
      <c r="AA1" s="8" t="s">
        <v>26</v>
      </c>
      <c r="AB1" s="8" t="s">
        <v>27</v>
      </c>
    </row>
    <row r="2" spans="1:28" ht="12.75">
      <c r="A2" s="10" t="s">
        <v>28</v>
      </c>
      <c r="B2" s="11" t="s">
        <v>29</v>
      </c>
      <c r="C2" s="11" t="s">
        <v>30</v>
      </c>
      <c r="D2" s="11">
        <v>1</v>
      </c>
      <c r="E2" s="11" t="s">
        <v>31</v>
      </c>
      <c r="F2" s="3">
        <v>98.136</v>
      </c>
      <c r="G2" s="3">
        <v>45.4842</v>
      </c>
      <c r="H2" s="3">
        <v>23.0667</v>
      </c>
      <c r="I2" s="3">
        <v>4.795</v>
      </c>
      <c r="J2" s="3">
        <v>1.8929</v>
      </c>
      <c r="K2" s="3">
        <v>5.34</v>
      </c>
      <c r="L2" s="3">
        <v>74.72</v>
      </c>
      <c r="M2" s="3">
        <v>87.16</v>
      </c>
      <c r="N2" s="3">
        <v>68.52</v>
      </c>
      <c r="O2" s="3">
        <f aca="true" t="shared" si="0" ref="O2:O539">SUM(F2:N2)</f>
        <v>409.11479999999995</v>
      </c>
      <c r="P2" s="3">
        <f aca="true" t="shared" si="1" ref="P2:P539">SUM(F2:H2)/3</f>
        <v>55.56229999999999</v>
      </c>
      <c r="Q2" s="3">
        <f aca="true" t="shared" si="2" ref="Q2:Q539">SUM(L2:N2)/3</f>
        <v>76.8</v>
      </c>
      <c r="R2" s="3">
        <f aca="true" t="shared" si="3" ref="R2:R539">MAX(F2:H2)</f>
        <v>98.136</v>
      </c>
      <c r="S2" s="3">
        <f aca="true" t="shared" si="4" ref="S2:S539">MAX(L2:N2)</f>
        <v>87.16</v>
      </c>
      <c r="T2" s="3">
        <v>115</v>
      </c>
      <c r="U2" s="4">
        <v>14.927</v>
      </c>
      <c r="V2" s="5">
        <v>12.027899999999999</v>
      </c>
      <c r="W2" s="6">
        <v>185.296</v>
      </c>
      <c r="X2" s="7">
        <v>19.73239</v>
      </c>
      <c r="AA2" s="8">
        <v>7.732389999999999</v>
      </c>
      <c r="AB2" s="8">
        <v>27.464779999999998</v>
      </c>
    </row>
    <row r="3" spans="1:28" ht="12.75">
      <c r="A3" s="12" t="s">
        <v>28</v>
      </c>
      <c r="B3" s="1" t="s">
        <v>29</v>
      </c>
      <c r="C3" s="1" t="s">
        <v>30</v>
      </c>
      <c r="D3" s="1">
        <v>2</v>
      </c>
      <c r="E3" s="1" t="s">
        <v>32</v>
      </c>
      <c r="F3" s="2">
        <v>71.8423</v>
      </c>
      <c r="G3" s="2">
        <v>31.4566</v>
      </c>
      <c r="H3" s="2">
        <v>29.2716</v>
      </c>
      <c r="I3" s="2">
        <v>5.739</v>
      </c>
      <c r="J3" s="2">
        <v>4.0723</v>
      </c>
      <c r="K3" s="2">
        <v>8.36</v>
      </c>
      <c r="L3" s="2">
        <v>81.29</v>
      </c>
      <c r="M3" s="2">
        <v>64.27</v>
      </c>
      <c r="N3" s="2">
        <v>71.56</v>
      </c>
      <c r="O3" s="2">
        <f t="shared" si="0"/>
        <v>367.8618</v>
      </c>
      <c r="P3" s="2">
        <f t="shared" si="1"/>
        <v>44.19016666666666</v>
      </c>
      <c r="Q3" s="2">
        <f t="shared" si="2"/>
        <v>72.37333333333333</v>
      </c>
      <c r="R3" s="2">
        <f t="shared" si="3"/>
        <v>71.8423</v>
      </c>
      <c r="S3" s="2">
        <f t="shared" si="4"/>
        <v>81.29</v>
      </c>
      <c r="T3" s="3">
        <v>73.1818</v>
      </c>
      <c r="U3" s="4">
        <v>9.498997639999999</v>
      </c>
      <c r="V3" s="5">
        <v>18.1713</v>
      </c>
      <c r="W3" s="6">
        <v>153.1323</v>
      </c>
      <c r="X3" s="7">
        <v>17.13036</v>
      </c>
      <c r="AA3" s="8">
        <v>5.13036</v>
      </c>
      <c r="AB3" s="8">
        <v>22.26072</v>
      </c>
    </row>
    <row r="4" spans="1:28" ht="12.75">
      <c r="A4" s="12" t="s">
        <v>28</v>
      </c>
      <c r="B4" s="1" t="s">
        <v>29</v>
      </c>
      <c r="C4" s="1" t="s">
        <v>30</v>
      </c>
      <c r="D4" s="1">
        <v>3</v>
      </c>
      <c r="E4" s="1" t="s">
        <v>33</v>
      </c>
      <c r="F4" s="2">
        <v>71.232</v>
      </c>
      <c r="G4" s="2">
        <v>25.1992</v>
      </c>
      <c r="H4" s="2">
        <v>25.1225</v>
      </c>
      <c r="I4" s="2">
        <v>15.482</v>
      </c>
      <c r="J4" s="2">
        <v>3.651</v>
      </c>
      <c r="K4" s="2">
        <v>4.45</v>
      </c>
      <c r="L4" s="2">
        <v>71.32</v>
      </c>
      <c r="M4" s="2">
        <v>61.76</v>
      </c>
      <c r="N4" s="2">
        <v>73.84</v>
      </c>
      <c r="O4" s="2">
        <f t="shared" si="0"/>
        <v>352.0567</v>
      </c>
      <c r="P4" s="2">
        <f t="shared" si="1"/>
        <v>40.5179</v>
      </c>
      <c r="Q4" s="2">
        <f t="shared" si="2"/>
        <v>68.97333333333333</v>
      </c>
      <c r="R4" s="2">
        <f t="shared" si="3"/>
        <v>71.232</v>
      </c>
      <c r="S4" s="2">
        <f t="shared" si="4"/>
        <v>73.84</v>
      </c>
      <c r="T4" s="3">
        <v>178.25</v>
      </c>
      <c r="U4" s="4">
        <v>23.13685</v>
      </c>
      <c r="V4" s="5">
        <v>23.583</v>
      </c>
      <c r="W4" s="6">
        <v>145.072</v>
      </c>
      <c r="X4" s="7">
        <v>16.8655</v>
      </c>
      <c r="AA4" s="8">
        <v>4.865500000000001</v>
      </c>
      <c r="AB4" s="8">
        <v>21.731</v>
      </c>
    </row>
    <row r="5" spans="1:28" ht="12.75">
      <c r="A5" s="12" t="s">
        <v>28</v>
      </c>
      <c r="B5" s="1" t="s">
        <v>29</v>
      </c>
      <c r="C5" s="1" t="s">
        <v>30</v>
      </c>
      <c r="D5" s="1">
        <v>4</v>
      </c>
      <c r="E5" s="1" t="s">
        <v>34</v>
      </c>
      <c r="F5" s="2">
        <v>21.8177</v>
      </c>
      <c r="G5" s="2">
        <v>36.4461</v>
      </c>
      <c r="H5" s="2">
        <v>28.9614</v>
      </c>
      <c r="I5" s="2">
        <v>4.638</v>
      </c>
      <c r="J5" s="2">
        <v>2.3756</v>
      </c>
      <c r="K5" s="2">
        <v>4.087</v>
      </c>
      <c r="L5" s="2">
        <v>37.76</v>
      </c>
      <c r="M5" s="2">
        <v>74.16</v>
      </c>
      <c r="N5" s="2">
        <v>77.16</v>
      </c>
      <c r="O5" s="2">
        <f t="shared" si="0"/>
        <v>287.40579999999994</v>
      </c>
      <c r="P5" s="2">
        <f t="shared" si="1"/>
        <v>29.075066666666668</v>
      </c>
      <c r="Q5" s="2">
        <f t="shared" si="2"/>
        <v>63.026666666666664</v>
      </c>
      <c r="R5" s="2">
        <f t="shared" si="3"/>
        <v>36.4461</v>
      </c>
      <c r="S5" s="2">
        <f t="shared" si="4"/>
        <v>77.16</v>
      </c>
      <c r="T5" s="3">
        <v>77.4167</v>
      </c>
      <c r="U5" s="4">
        <v>10.04868766</v>
      </c>
      <c r="V5" s="5">
        <v>11.1006</v>
      </c>
      <c r="W5" s="6">
        <v>113.6061</v>
      </c>
      <c r="X5" s="7">
        <v>12.47067</v>
      </c>
      <c r="AA5" s="8">
        <v>0.47067000000000014</v>
      </c>
      <c r="AB5" s="8">
        <v>12.94134</v>
      </c>
    </row>
    <row r="6" spans="1:28" ht="12.75">
      <c r="A6" s="12" t="s">
        <v>28</v>
      </c>
      <c r="B6" s="1" t="s">
        <v>29</v>
      </c>
      <c r="C6" s="1" t="s">
        <v>30</v>
      </c>
      <c r="D6" s="1">
        <v>5</v>
      </c>
      <c r="E6" s="1" t="s">
        <v>35</v>
      </c>
      <c r="F6" s="2">
        <v>68.7139</v>
      </c>
      <c r="G6" s="2">
        <v>29.3834</v>
      </c>
      <c r="H6" s="2">
        <v>20.835</v>
      </c>
      <c r="I6" s="2">
        <v>10.711</v>
      </c>
      <c r="J6" s="2">
        <v>3.1386</v>
      </c>
      <c r="K6" s="2">
        <v>5.398</v>
      </c>
      <c r="L6" s="2">
        <v>81.12</v>
      </c>
      <c r="M6" s="2">
        <v>77.56</v>
      </c>
      <c r="N6" s="2">
        <v>63.52</v>
      </c>
      <c r="O6" s="2">
        <f t="shared" si="0"/>
        <v>360.3799</v>
      </c>
      <c r="P6" s="2">
        <f t="shared" si="1"/>
        <v>39.6441</v>
      </c>
      <c r="Q6" s="2">
        <f t="shared" si="2"/>
        <v>74.06666666666668</v>
      </c>
      <c r="R6" s="2">
        <f t="shared" si="3"/>
        <v>68.7139</v>
      </c>
      <c r="S6" s="2">
        <f t="shared" si="4"/>
        <v>81.12</v>
      </c>
      <c r="T6" s="3">
        <v>50</v>
      </c>
      <c r="U6" s="4">
        <v>6.49</v>
      </c>
      <c r="V6" s="5">
        <v>19.2476</v>
      </c>
      <c r="W6" s="6">
        <v>149.8339</v>
      </c>
      <c r="X6" s="7">
        <v>16.90815</v>
      </c>
      <c r="AA6" s="8">
        <v>4.908149999999999</v>
      </c>
      <c r="AB6" s="8">
        <v>21.8163</v>
      </c>
    </row>
    <row r="7" spans="1:28" ht="12.75">
      <c r="A7" s="12" t="s">
        <v>28</v>
      </c>
      <c r="B7" s="1" t="s">
        <v>29</v>
      </c>
      <c r="C7" s="1" t="s">
        <v>30</v>
      </c>
      <c r="D7" s="1">
        <v>6</v>
      </c>
      <c r="E7" s="1" t="s">
        <v>36</v>
      </c>
      <c r="F7" s="2">
        <v>45.043</v>
      </c>
      <c r="G7" s="2">
        <v>32.2913</v>
      </c>
      <c r="H7" s="2">
        <v>24.7413</v>
      </c>
      <c r="I7" s="2">
        <v>2.818</v>
      </c>
      <c r="J7" s="2">
        <v>3.49</v>
      </c>
      <c r="K7" s="2">
        <v>3.786</v>
      </c>
      <c r="L7" s="2">
        <v>63.87</v>
      </c>
      <c r="M7" s="2">
        <v>85.8</v>
      </c>
      <c r="N7" s="2">
        <v>80.46</v>
      </c>
      <c r="O7" s="2">
        <f t="shared" si="0"/>
        <v>342.2996</v>
      </c>
      <c r="P7" s="2">
        <f t="shared" si="1"/>
        <v>34.025200000000005</v>
      </c>
      <c r="Q7" s="2">
        <f t="shared" si="2"/>
        <v>76.71</v>
      </c>
      <c r="R7" s="2">
        <f t="shared" si="3"/>
        <v>45.043</v>
      </c>
      <c r="S7" s="2">
        <f t="shared" si="4"/>
        <v>85.8</v>
      </c>
      <c r="T7" s="3">
        <v>49.25</v>
      </c>
      <c r="U7" s="4">
        <v>6.39265</v>
      </c>
      <c r="V7" s="5">
        <v>10.094</v>
      </c>
      <c r="W7" s="6">
        <v>130.843</v>
      </c>
      <c r="X7" s="7">
        <v>14.093699999999998</v>
      </c>
      <c r="AA7" s="8">
        <v>2.0936999999999983</v>
      </c>
      <c r="AB7" s="8">
        <v>16.187399999999997</v>
      </c>
    </row>
    <row r="8" spans="1:28" ht="12.75">
      <c r="A8" s="12" t="s">
        <v>28</v>
      </c>
      <c r="B8" s="1" t="s">
        <v>29</v>
      </c>
      <c r="C8" s="1" t="s">
        <v>30</v>
      </c>
      <c r="D8" s="1">
        <v>7</v>
      </c>
      <c r="E8" s="1" t="s">
        <v>37</v>
      </c>
      <c r="F8" s="2">
        <v>77.489</v>
      </c>
      <c r="G8" s="2">
        <v>48.8167</v>
      </c>
      <c r="H8" s="2">
        <v>13.3896</v>
      </c>
      <c r="I8" s="2">
        <v>1.374</v>
      </c>
      <c r="J8" s="2">
        <v>1.758</v>
      </c>
      <c r="K8" s="2">
        <v>4.679</v>
      </c>
      <c r="L8" s="2">
        <v>67.16</v>
      </c>
      <c r="M8" s="2">
        <v>85</v>
      </c>
      <c r="N8" s="2">
        <v>61.23</v>
      </c>
      <c r="O8" s="2">
        <f t="shared" si="0"/>
        <v>360.8963</v>
      </c>
      <c r="P8" s="2">
        <f t="shared" si="1"/>
        <v>46.5651</v>
      </c>
      <c r="Q8" s="2">
        <f t="shared" si="2"/>
        <v>71.13</v>
      </c>
      <c r="R8" s="2">
        <f t="shared" si="3"/>
        <v>77.489</v>
      </c>
      <c r="S8" s="2">
        <f t="shared" si="4"/>
        <v>85</v>
      </c>
      <c r="T8" s="3">
        <v>64</v>
      </c>
      <c r="U8" s="4">
        <v>8.3072</v>
      </c>
      <c r="V8" s="5">
        <v>7.811</v>
      </c>
      <c r="W8" s="6">
        <v>162.489</v>
      </c>
      <c r="X8" s="7">
        <v>17.029999999999998</v>
      </c>
      <c r="AA8" s="8">
        <v>5.029999999999998</v>
      </c>
      <c r="AB8" s="8">
        <v>22.059999999999995</v>
      </c>
    </row>
    <row r="9" spans="1:28" ht="12.75">
      <c r="A9" s="12" t="s">
        <v>28</v>
      </c>
      <c r="B9" s="1" t="s">
        <v>29</v>
      </c>
      <c r="C9" s="1" t="s">
        <v>30</v>
      </c>
      <c r="D9" s="1">
        <v>8</v>
      </c>
      <c r="E9" s="1" t="s">
        <v>38</v>
      </c>
      <c r="F9" s="2">
        <v>83.0925</v>
      </c>
      <c r="G9" s="2">
        <v>39.1815</v>
      </c>
      <c r="H9" s="2">
        <v>26.5545</v>
      </c>
      <c r="I9" s="2">
        <v>3.896</v>
      </c>
      <c r="J9" s="2">
        <v>2.7357</v>
      </c>
      <c r="K9" s="2">
        <v>4.134</v>
      </c>
      <c r="L9" s="2">
        <v>65.61</v>
      </c>
      <c r="M9" s="2">
        <v>72.24</v>
      </c>
      <c r="N9" s="2">
        <v>74.6</v>
      </c>
      <c r="O9" s="2">
        <f t="shared" si="0"/>
        <v>372.04419999999993</v>
      </c>
      <c r="P9" s="2">
        <f t="shared" si="1"/>
        <v>49.609500000000004</v>
      </c>
      <c r="Q9" s="2">
        <f t="shared" si="2"/>
        <v>70.81666666666666</v>
      </c>
      <c r="R9" s="2">
        <f t="shared" si="3"/>
        <v>83.0925</v>
      </c>
      <c r="S9" s="2">
        <f t="shared" si="4"/>
        <v>74.6</v>
      </c>
      <c r="T9" s="3">
        <v>150</v>
      </c>
      <c r="U9" s="4">
        <v>19.47</v>
      </c>
      <c r="V9" s="5">
        <v>10.765699999999999</v>
      </c>
      <c r="W9" s="6">
        <v>157.6925</v>
      </c>
      <c r="X9" s="7">
        <v>16.84582</v>
      </c>
      <c r="AA9" s="8">
        <v>4.84582</v>
      </c>
      <c r="AB9" s="8">
        <v>21.69164</v>
      </c>
    </row>
    <row r="10" spans="1:28" ht="12.75">
      <c r="A10" s="12" t="s">
        <v>28</v>
      </c>
      <c r="B10" s="1" t="s">
        <v>29</v>
      </c>
      <c r="C10" s="1" t="s">
        <v>30</v>
      </c>
      <c r="D10" s="1">
        <v>9</v>
      </c>
      <c r="E10" s="1" t="s">
        <v>39</v>
      </c>
      <c r="F10" s="2">
        <v>67.842</v>
      </c>
      <c r="G10" s="2">
        <v>43.4483</v>
      </c>
      <c r="H10" s="2">
        <v>21.9794</v>
      </c>
      <c r="I10" s="2">
        <v>1.844</v>
      </c>
      <c r="J10" s="2">
        <v>3.2715</v>
      </c>
      <c r="K10" s="2">
        <v>6.411</v>
      </c>
      <c r="L10" s="2">
        <v>74.47</v>
      </c>
      <c r="M10" s="2">
        <v>73.23</v>
      </c>
      <c r="N10" s="2">
        <v>87.6</v>
      </c>
      <c r="O10" s="2">
        <f t="shared" si="0"/>
        <v>380.09619999999995</v>
      </c>
      <c r="P10" s="2">
        <f t="shared" si="1"/>
        <v>44.423233333333336</v>
      </c>
      <c r="Q10" s="2">
        <f t="shared" si="2"/>
        <v>78.43333333333332</v>
      </c>
      <c r="R10" s="2">
        <f t="shared" si="3"/>
        <v>67.842</v>
      </c>
      <c r="S10" s="2">
        <f t="shared" si="4"/>
        <v>87.6</v>
      </c>
      <c r="T10" s="3">
        <v>98.2</v>
      </c>
      <c r="U10" s="4">
        <v>12.746360000000001</v>
      </c>
      <c r="V10" s="5">
        <v>11.526499999999999</v>
      </c>
      <c r="W10" s="6">
        <v>155.442</v>
      </c>
      <c r="X10" s="7">
        <v>16.69685</v>
      </c>
      <c r="AA10" s="8">
        <v>4.696850000000001</v>
      </c>
      <c r="AB10" s="8">
        <v>21.393700000000003</v>
      </c>
    </row>
    <row r="11" spans="1:28" ht="12.75">
      <c r="A11" s="12" t="s">
        <v>28</v>
      </c>
      <c r="B11" s="1" t="s">
        <v>29</v>
      </c>
      <c r="C11" s="1" t="s">
        <v>30</v>
      </c>
      <c r="D11" s="1">
        <v>10</v>
      </c>
      <c r="E11" s="1" t="s">
        <v>40</v>
      </c>
      <c r="F11" s="2">
        <v>104.2</v>
      </c>
      <c r="G11" s="2">
        <v>44.6037</v>
      </c>
      <c r="H11" s="2">
        <v>24.3088</v>
      </c>
      <c r="I11" s="2">
        <v>8.524</v>
      </c>
      <c r="J11" s="2">
        <v>2.7136</v>
      </c>
      <c r="K11" s="2">
        <v>4.654</v>
      </c>
      <c r="L11" s="2">
        <v>75.56</v>
      </c>
      <c r="M11" s="2">
        <v>82.64</v>
      </c>
      <c r="N11" s="2">
        <v>70.72</v>
      </c>
      <c r="O11" s="2">
        <f t="shared" si="0"/>
        <v>417.9241</v>
      </c>
      <c r="P11" s="2">
        <f t="shared" si="1"/>
        <v>57.70416666666667</v>
      </c>
      <c r="Q11" s="2">
        <f t="shared" si="2"/>
        <v>76.30666666666667</v>
      </c>
      <c r="R11" s="2">
        <f t="shared" si="3"/>
        <v>104.2</v>
      </c>
      <c r="S11" s="2">
        <f t="shared" si="4"/>
        <v>82.64</v>
      </c>
      <c r="T11" s="3">
        <v>64.2</v>
      </c>
      <c r="U11" s="4">
        <v>8.33316</v>
      </c>
      <c r="V11" s="5">
        <v>15.891599999999999</v>
      </c>
      <c r="W11" s="6">
        <v>186.84</v>
      </c>
      <c r="X11" s="7">
        <v>20.27316</v>
      </c>
      <c r="AA11" s="8">
        <v>8.27316</v>
      </c>
      <c r="AB11" s="8">
        <v>28.54632</v>
      </c>
    </row>
    <row r="12" spans="1:28" ht="12.75">
      <c r="A12" s="12" t="s">
        <v>28</v>
      </c>
      <c r="B12" s="1" t="s">
        <v>29</v>
      </c>
      <c r="C12" s="1" t="s">
        <v>30</v>
      </c>
      <c r="D12" s="1">
        <v>11</v>
      </c>
      <c r="E12" s="1" t="s">
        <v>41</v>
      </c>
      <c r="F12" s="2">
        <v>67.738</v>
      </c>
      <c r="G12" s="2">
        <v>33.3094</v>
      </c>
      <c r="H12" s="2">
        <v>24.439</v>
      </c>
      <c r="I12" s="2">
        <v>2.026</v>
      </c>
      <c r="J12" s="2">
        <v>2.7557</v>
      </c>
      <c r="K12" s="2">
        <v>3.63</v>
      </c>
      <c r="L12" s="2">
        <v>65.76</v>
      </c>
      <c r="M12" s="2">
        <v>68.56</v>
      </c>
      <c r="N12" s="2">
        <v>72.2</v>
      </c>
      <c r="O12" s="2">
        <f t="shared" si="0"/>
        <v>340.4181</v>
      </c>
      <c r="P12" s="2">
        <f t="shared" si="1"/>
        <v>41.8288</v>
      </c>
      <c r="Q12" s="2">
        <f t="shared" si="2"/>
        <v>68.83999999999999</v>
      </c>
      <c r="R12" s="2">
        <f t="shared" si="3"/>
        <v>67.738</v>
      </c>
      <c r="S12" s="2">
        <f t="shared" si="4"/>
        <v>72.2</v>
      </c>
      <c r="T12" s="3">
        <v>198.2222</v>
      </c>
      <c r="U12" s="4">
        <v>25.72924156</v>
      </c>
      <c r="V12" s="5">
        <v>8.4117</v>
      </c>
      <c r="W12" s="6">
        <v>139.938</v>
      </c>
      <c r="X12" s="7">
        <v>14.834969999999998</v>
      </c>
      <c r="AA12" s="8">
        <v>2.8349699999999984</v>
      </c>
      <c r="AB12" s="8">
        <v>17.669939999999997</v>
      </c>
    </row>
    <row r="13" spans="1:28" ht="12.75">
      <c r="A13" s="12" t="s">
        <v>28</v>
      </c>
      <c r="B13" s="1" t="s">
        <v>29</v>
      </c>
      <c r="C13" s="1" t="s">
        <v>30</v>
      </c>
      <c r="D13" s="1">
        <v>12</v>
      </c>
      <c r="E13" s="1" t="s">
        <v>42</v>
      </c>
      <c r="F13" s="2">
        <v>90.748</v>
      </c>
      <c r="G13" s="2">
        <v>19.2854</v>
      </c>
      <c r="H13" s="2">
        <v>16.875</v>
      </c>
      <c r="I13" s="2">
        <v>5.39</v>
      </c>
      <c r="J13" s="2">
        <v>3.251</v>
      </c>
      <c r="K13" s="2">
        <v>4.871</v>
      </c>
      <c r="L13" s="2">
        <v>62.84</v>
      </c>
      <c r="M13" s="2">
        <v>51.35</v>
      </c>
      <c r="N13" s="2">
        <v>80.07</v>
      </c>
      <c r="O13" s="2">
        <f t="shared" si="0"/>
        <v>334.6804</v>
      </c>
      <c r="P13" s="2">
        <f t="shared" si="1"/>
        <v>42.3028</v>
      </c>
      <c r="Q13" s="2">
        <f t="shared" si="2"/>
        <v>64.75333333333333</v>
      </c>
      <c r="R13" s="2">
        <f t="shared" si="3"/>
        <v>90.748</v>
      </c>
      <c r="S13" s="2">
        <f t="shared" si="4"/>
        <v>80.07</v>
      </c>
      <c r="T13" s="3">
        <v>44</v>
      </c>
      <c r="U13" s="4">
        <v>5.7112</v>
      </c>
      <c r="V13" s="5">
        <v>13.512</v>
      </c>
      <c r="W13" s="6">
        <v>170.81799999999998</v>
      </c>
      <c r="X13" s="7">
        <v>18.432999999999996</v>
      </c>
      <c r="AA13" s="8">
        <v>6.432999999999996</v>
      </c>
      <c r="AB13" s="8">
        <v>24.865999999999993</v>
      </c>
    </row>
    <row r="14" spans="1:28" ht="12.75">
      <c r="A14" s="10" t="s">
        <v>43</v>
      </c>
      <c r="B14" s="11" t="s">
        <v>44</v>
      </c>
      <c r="C14" s="11" t="s">
        <v>45</v>
      </c>
      <c r="D14" s="11">
        <v>1</v>
      </c>
      <c r="E14" s="11" t="s">
        <v>46</v>
      </c>
      <c r="F14" s="3">
        <v>91.746</v>
      </c>
      <c r="G14" s="3">
        <v>30.006</v>
      </c>
      <c r="H14" s="3">
        <v>17.9638</v>
      </c>
      <c r="I14" s="3">
        <v>2.804</v>
      </c>
      <c r="J14" s="3">
        <v>2.0016</v>
      </c>
      <c r="K14" s="3">
        <v>3.864</v>
      </c>
      <c r="L14" s="3">
        <v>72.71</v>
      </c>
      <c r="M14" s="3">
        <v>69.82</v>
      </c>
      <c r="N14" s="3">
        <v>79.41</v>
      </c>
      <c r="O14" s="3">
        <f t="shared" si="0"/>
        <v>370.32539999999995</v>
      </c>
      <c r="P14" s="3">
        <f t="shared" si="1"/>
        <v>46.571933333333334</v>
      </c>
      <c r="Q14" s="3">
        <f t="shared" si="2"/>
        <v>73.98</v>
      </c>
      <c r="R14" s="3">
        <f t="shared" si="3"/>
        <v>91.746</v>
      </c>
      <c r="S14" s="3">
        <f t="shared" si="4"/>
        <v>79.41</v>
      </c>
      <c r="T14" s="3">
        <v>58</v>
      </c>
      <c r="U14" s="4">
        <v>7.5283999999999995</v>
      </c>
      <c r="V14" s="5">
        <v>8.669599999999999</v>
      </c>
      <c r="W14" s="6">
        <v>171.156</v>
      </c>
      <c r="X14" s="7">
        <v>17.98256</v>
      </c>
      <c r="AA14" s="8">
        <v>5.982559999999999</v>
      </c>
      <c r="AB14" s="8">
        <v>23.96512</v>
      </c>
    </row>
    <row r="15" spans="1:28" ht="12.75">
      <c r="A15" s="12" t="s">
        <v>43</v>
      </c>
      <c r="B15" s="1" t="s">
        <v>44</v>
      </c>
      <c r="C15" s="1" t="s">
        <v>45</v>
      </c>
      <c r="D15" s="1">
        <v>2</v>
      </c>
      <c r="E15" s="1" t="s">
        <v>47</v>
      </c>
      <c r="F15" s="2">
        <v>97.666</v>
      </c>
      <c r="G15" s="2">
        <v>35.438</v>
      </c>
      <c r="H15" s="2">
        <v>19.6137</v>
      </c>
      <c r="I15" s="2">
        <v>9.673</v>
      </c>
      <c r="J15" s="2">
        <v>3.9841</v>
      </c>
      <c r="K15" s="2">
        <v>2.572</v>
      </c>
      <c r="L15" s="2">
        <v>74.6</v>
      </c>
      <c r="M15" s="2">
        <v>35</v>
      </c>
      <c r="N15" s="2">
        <v>74.24</v>
      </c>
      <c r="O15" s="2">
        <f t="shared" si="0"/>
        <v>352.78679999999997</v>
      </c>
      <c r="P15" s="2">
        <f t="shared" si="1"/>
        <v>50.9059</v>
      </c>
      <c r="Q15" s="2">
        <f t="shared" si="2"/>
        <v>61.279999999999994</v>
      </c>
      <c r="R15" s="2">
        <f t="shared" si="3"/>
        <v>97.666</v>
      </c>
      <c r="S15" s="2">
        <f t="shared" si="4"/>
        <v>74.6</v>
      </c>
      <c r="T15" s="3">
        <v>130</v>
      </c>
      <c r="U15" s="4">
        <v>16.874</v>
      </c>
      <c r="V15" s="5">
        <v>16.229100000000003</v>
      </c>
      <c r="W15" s="6">
        <v>172.266</v>
      </c>
      <c r="X15" s="7">
        <v>18.84951</v>
      </c>
      <c r="AA15" s="8">
        <v>6.849509999999999</v>
      </c>
      <c r="AB15" s="8">
        <v>25.699019999999997</v>
      </c>
    </row>
    <row r="16" spans="1:28" ht="12.75">
      <c r="A16" s="12" t="s">
        <v>43</v>
      </c>
      <c r="B16" s="1" t="s">
        <v>44</v>
      </c>
      <c r="C16" s="1" t="s">
        <v>45</v>
      </c>
      <c r="D16" s="1">
        <v>3</v>
      </c>
      <c r="E16" s="1" t="s">
        <v>48</v>
      </c>
      <c r="F16" s="2">
        <v>104</v>
      </c>
      <c r="G16" s="2">
        <v>44.2085</v>
      </c>
      <c r="H16" s="2">
        <v>25.1123</v>
      </c>
      <c r="I16" s="2">
        <v>4.019</v>
      </c>
      <c r="J16" s="2">
        <v>2.6423</v>
      </c>
      <c r="K16" s="2">
        <v>3.16</v>
      </c>
      <c r="L16" s="2">
        <v>71.16</v>
      </c>
      <c r="M16" s="2">
        <v>30</v>
      </c>
      <c r="N16" s="2">
        <v>63.6</v>
      </c>
      <c r="O16" s="2">
        <f t="shared" si="0"/>
        <v>347.9021</v>
      </c>
      <c r="P16" s="2">
        <f t="shared" si="1"/>
        <v>57.77360000000001</v>
      </c>
      <c r="Q16" s="2">
        <f t="shared" si="2"/>
        <v>54.919999999999995</v>
      </c>
      <c r="R16" s="2">
        <f t="shared" si="3"/>
        <v>104</v>
      </c>
      <c r="S16" s="2">
        <f t="shared" si="4"/>
        <v>71.16</v>
      </c>
      <c r="T16" s="3">
        <v>305</v>
      </c>
      <c r="U16" s="4">
        <v>39.589</v>
      </c>
      <c r="V16" s="5">
        <v>9.8213</v>
      </c>
      <c r="W16" s="6">
        <v>175.16</v>
      </c>
      <c r="X16" s="7">
        <v>18.49813</v>
      </c>
      <c r="AA16" s="8">
        <v>6.49813</v>
      </c>
      <c r="AB16" s="8">
        <v>24.99626</v>
      </c>
    </row>
    <row r="17" spans="1:28" ht="12.75">
      <c r="A17" s="12" t="s">
        <v>43</v>
      </c>
      <c r="B17" s="1" t="s">
        <v>44</v>
      </c>
      <c r="C17" s="1" t="s">
        <v>45</v>
      </c>
      <c r="D17" s="1">
        <v>4</v>
      </c>
      <c r="E17" s="1" t="s">
        <v>49</v>
      </c>
      <c r="F17" s="2">
        <v>40.8112</v>
      </c>
      <c r="G17" s="2">
        <v>11.646</v>
      </c>
      <c r="H17" s="2">
        <v>30.307</v>
      </c>
      <c r="I17" s="2">
        <v>6.2</v>
      </c>
      <c r="J17" s="2">
        <v>3.8451</v>
      </c>
      <c r="K17" s="2">
        <v>3.601</v>
      </c>
      <c r="L17" s="2">
        <v>52.73</v>
      </c>
      <c r="M17" s="2">
        <v>54.14</v>
      </c>
      <c r="N17" s="2">
        <v>83.1</v>
      </c>
      <c r="O17" s="2">
        <f t="shared" si="0"/>
        <v>286.3803</v>
      </c>
      <c r="P17" s="2">
        <f t="shared" si="1"/>
        <v>27.588066666666666</v>
      </c>
      <c r="Q17" s="2">
        <f t="shared" si="2"/>
        <v>63.32333333333333</v>
      </c>
      <c r="R17" s="2">
        <f t="shared" si="3"/>
        <v>40.8112</v>
      </c>
      <c r="S17" s="2">
        <f t="shared" si="4"/>
        <v>83.1</v>
      </c>
      <c r="T17" s="3">
        <v>69</v>
      </c>
      <c r="U17" s="4">
        <v>8.956199999999999</v>
      </c>
      <c r="V17" s="5">
        <v>13.6461</v>
      </c>
      <c r="W17" s="6">
        <v>123.9112</v>
      </c>
      <c r="X17" s="7">
        <v>13.75573</v>
      </c>
      <c r="AA17" s="8">
        <v>1.7557299999999998</v>
      </c>
      <c r="AB17" s="8">
        <v>15.51146</v>
      </c>
    </row>
    <row r="18" spans="1:28" ht="12.75">
      <c r="A18" s="12" t="s">
        <v>43</v>
      </c>
      <c r="B18" s="1" t="s">
        <v>44</v>
      </c>
      <c r="C18" s="1" t="s">
        <v>45</v>
      </c>
      <c r="D18" s="1">
        <v>5</v>
      </c>
      <c r="E18" s="1" t="s">
        <v>50</v>
      </c>
      <c r="F18" s="2">
        <v>29.937</v>
      </c>
      <c r="G18" s="2">
        <v>27.3357</v>
      </c>
      <c r="H18" s="2">
        <v>20.52</v>
      </c>
      <c r="I18" s="2">
        <v>2.577</v>
      </c>
      <c r="J18" s="2">
        <v>2.7749</v>
      </c>
      <c r="K18" s="2">
        <v>3.54</v>
      </c>
      <c r="L18" s="2">
        <v>41.74</v>
      </c>
      <c r="M18" s="2">
        <v>77.87</v>
      </c>
      <c r="N18" s="2">
        <v>83.61</v>
      </c>
      <c r="O18" s="2">
        <f t="shared" si="0"/>
        <v>289.9046</v>
      </c>
      <c r="P18" s="2">
        <f t="shared" si="1"/>
        <v>25.930899999999998</v>
      </c>
      <c r="Q18" s="2">
        <f t="shared" si="2"/>
        <v>67.74000000000001</v>
      </c>
      <c r="R18" s="2">
        <f t="shared" si="3"/>
        <v>29.937</v>
      </c>
      <c r="S18" s="2">
        <f t="shared" si="4"/>
        <v>83.61</v>
      </c>
      <c r="T18" s="3">
        <v>637</v>
      </c>
      <c r="U18" s="4">
        <v>82.6826</v>
      </c>
      <c r="V18" s="5">
        <v>8.8919</v>
      </c>
      <c r="W18" s="6">
        <v>113.547</v>
      </c>
      <c r="X18" s="7">
        <v>12.243889999999999</v>
      </c>
      <c r="AA18" s="8">
        <v>0.2438899999999986</v>
      </c>
      <c r="AB18" s="8">
        <v>12.487779999999997</v>
      </c>
    </row>
    <row r="19" spans="1:28" ht="12.75">
      <c r="A19" s="10" t="s">
        <v>51</v>
      </c>
      <c r="B19" s="11" t="s">
        <v>52</v>
      </c>
      <c r="C19" s="11" t="s">
        <v>30</v>
      </c>
      <c r="D19" s="11">
        <v>1</v>
      </c>
      <c r="E19" s="11" t="s">
        <v>53</v>
      </c>
      <c r="F19" s="3">
        <v>92.6</v>
      </c>
      <c r="G19" s="3">
        <v>46.403</v>
      </c>
      <c r="H19" s="3">
        <v>15.7131</v>
      </c>
      <c r="I19" s="3">
        <v>6.124</v>
      </c>
      <c r="J19" s="3">
        <v>5.6973</v>
      </c>
      <c r="K19" s="3">
        <v>4.836</v>
      </c>
      <c r="L19" s="3">
        <v>66.36</v>
      </c>
      <c r="M19" s="3">
        <v>52.18</v>
      </c>
      <c r="N19" s="3">
        <v>0</v>
      </c>
      <c r="O19" s="3">
        <f t="shared" si="0"/>
        <v>289.91339999999997</v>
      </c>
      <c r="P19" s="3">
        <f t="shared" si="1"/>
        <v>51.57203333333333</v>
      </c>
      <c r="Q19" s="3">
        <f t="shared" si="2"/>
        <v>39.51333333333333</v>
      </c>
      <c r="R19" s="3">
        <f t="shared" si="3"/>
        <v>92.6</v>
      </c>
      <c r="S19" s="3">
        <f t="shared" si="4"/>
        <v>66.36</v>
      </c>
      <c r="T19" s="3">
        <v>41</v>
      </c>
      <c r="U19" s="4">
        <v>5.3218</v>
      </c>
      <c r="V19" s="5">
        <v>16.6573</v>
      </c>
      <c r="W19" s="6">
        <v>158.95999999999998</v>
      </c>
      <c r="X19" s="7">
        <v>17.561729999999997</v>
      </c>
      <c r="AA19" s="8">
        <v>5.561729999999997</v>
      </c>
      <c r="AB19" s="8">
        <v>23.123459999999994</v>
      </c>
    </row>
    <row r="20" spans="1:28" ht="12.75">
      <c r="A20" s="12" t="s">
        <v>51</v>
      </c>
      <c r="B20" s="1" t="s">
        <v>52</v>
      </c>
      <c r="C20" s="1" t="s">
        <v>30</v>
      </c>
      <c r="D20" s="1">
        <v>2</v>
      </c>
      <c r="E20" s="1" t="s">
        <v>54</v>
      </c>
      <c r="F20" s="2">
        <v>88.318</v>
      </c>
      <c r="G20" s="2">
        <v>39.298</v>
      </c>
      <c r="H20" s="2">
        <v>24.1649</v>
      </c>
      <c r="I20" s="2">
        <v>4.433</v>
      </c>
      <c r="J20" s="2">
        <v>3.2501</v>
      </c>
      <c r="K20" s="2">
        <v>4.089</v>
      </c>
      <c r="L20" s="2">
        <v>73.36</v>
      </c>
      <c r="M20" s="2">
        <v>60.22</v>
      </c>
      <c r="N20" s="2">
        <v>58.86</v>
      </c>
      <c r="O20" s="2">
        <f t="shared" si="0"/>
        <v>355.99299999999994</v>
      </c>
      <c r="P20" s="2">
        <f t="shared" si="1"/>
        <v>50.59363333333334</v>
      </c>
      <c r="Q20" s="2">
        <f t="shared" si="2"/>
        <v>64.14666666666666</v>
      </c>
      <c r="R20" s="2">
        <f t="shared" si="3"/>
        <v>88.318</v>
      </c>
      <c r="S20" s="2">
        <f t="shared" si="4"/>
        <v>73.36</v>
      </c>
      <c r="T20" s="3">
        <v>0</v>
      </c>
      <c r="U20" s="4">
        <v>0</v>
      </c>
      <c r="V20" s="5">
        <v>11.7721</v>
      </c>
      <c r="W20" s="6">
        <v>161.678</v>
      </c>
      <c r="X20" s="7">
        <v>17.34501</v>
      </c>
      <c r="AA20" s="8">
        <v>5.3450099999999985</v>
      </c>
      <c r="AB20" s="8">
        <v>22.690019999999997</v>
      </c>
    </row>
    <row r="21" spans="1:28" ht="12.75">
      <c r="A21" s="12" t="s">
        <v>51</v>
      </c>
      <c r="B21" s="1" t="s">
        <v>52</v>
      </c>
      <c r="C21" s="1" t="s">
        <v>30</v>
      </c>
      <c r="D21" s="1">
        <v>3</v>
      </c>
      <c r="E21" s="1" t="s">
        <v>55</v>
      </c>
      <c r="F21" s="2">
        <v>85.262</v>
      </c>
      <c r="G21" s="2">
        <v>26.1601</v>
      </c>
      <c r="H21" s="2">
        <v>11.5312</v>
      </c>
      <c r="I21" s="2">
        <v>1.801</v>
      </c>
      <c r="J21" s="2">
        <v>2.9894</v>
      </c>
      <c r="K21" s="2">
        <v>5.684</v>
      </c>
      <c r="L21" s="2">
        <v>67.55</v>
      </c>
      <c r="M21" s="2">
        <v>0</v>
      </c>
      <c r="N21" s="2">
        <v>0</v>
      </c>
      <c r="O21" s="2">
        <f t="shared" si="0"/>
        <v>200.9777</v>
      </c>
      <c r="P21" s="2">
        <f t="shared" si="1"/>
        <v>40.984433333333335</v>
      </c>
      <c r="Q21" s="2">
        <f t="shared" si="2"/>
        <v>22.516666666666666</v>
      </c>
      <c r="R21" s="2">
        <f t="shared" si="3"/>
        <v>85.262</v>
      </c>
      <c r="S21" s="2">
        <f t="shared" si="4"/>
        <v>67.55</v>
      </c>
      <c r="T21" s="3">
        <v>0</v>
      </c>
      <c r="U21" s="4">
        <v>0</v>
      </c>
      <c r="V21" s="5">
        <v>10.474400000000001</v>
      </c>
      <c r="W21" s="6">
        <v>152.812</v>
      </c>
      <c r="X21" s="7">
        <v>16.328640000000004</v>
      </c>
      <c r="AA21" s="8">
        <v>4.328640000000004</v>
      </c>
      <c r="AB21" s="8">
        <v>20.657280000000007</v>
      </c>
    </row>
    <row r="22" spans="1:28" ht="12.75">
      <c r="A22" s="12" t="s">
        <v>51</v>
      </c>
      <c r="B22" s="1" t="s">
        <v>52</v>
      </c>
      <c r="C22" s="1" t="s">
        <v>30</v>
      </c>
      <c r="D22" s="1">
        <v>4</v>
      </c>
      <c r="E22" s="1" t="s">
        <v>56</v>
      </c>
      <c r="F22" s="2">
        <v>63.112</v>
      </c>
      <c r="G22" s="2">
        <v>43.1612</v>
      </c>
      <c r="H22" s="2">
        <v>19.2223</v>
      </c>
      <c r="I22" s="2">
        <v>6.917</v>
      </c>
      <c r="J22" s="2">
        <v>3.987</v>
      </c>
      <c r="K22" s="2">
        <v>7.921</v>
      </c>
      <c r="L22" s="2">
        <v>0</v>
      </c>
      <c r="M22" s="2">
        <v>62.08</v>
      </c>
      <c r="N22" s="2">
        <v>56.58</v>
      </c>
      <c r="O22" s="2">
        <f t="shared" si="0"/>
        <v>262.9805</v>
      </c>
      <c r="P22" s="2">
        <f t="shared" si="1"/>
        <v>41.83183333333333</v>
      </c>
      <c r="Q22" s="2">
        <f t="shared" si="2"/>
        <v>39.553333333333335</v>
      </c>
      <c r="R22" s="2">
        <f t="shared" si="3"/>
        <v>63.112</v>
      </c>
      <c r="S22" s="2">
        <f t="shared" si="4"/>
        <v>62.08</v>
      </c>
      <c r="T22" s="3">
        <v>37</v>
      </c>
      <c r="U22" s="4">
        <v>4.8026</v>
      </c>
      <c r="V22" s="5">
        <v>18.825000000000003</v>
      </c>
      <c r="W22" s="6">
        <v>125.19200000000001</v>
      </c>
      <c r="X22" s="7">
        <v>14.401700000000002</v>
      </c>
      <c r="AA22" s="8">
        <v>2.4017000000000017</v>
      </c>
      <c r="AB22" s="8">
        <v>16.803400000000003</v>
      </c>
    </row>
    <row r="23" spans="1:28" ht="12.75">
      <c r="A23" s="12" t="s">
        <v>51</v>
      </c>
      <c r="B23" s="1" t="s">
        <v>52</v>
      </c>
      <c r="C23" s="1" t="s">
        <v>30</v>
      </c>
      <c r="D23" s="1">
        <v>5</v>
      </c>
      <c r="E23" s="1" t="s">
        <v>57</v>
      </c>
      <c r="F23" s="2">
        <v>69.2272</v>
      </c>
      <c r="G23" s="2">
        <v>26.2692</v>
      </c>
      <c r="H23" s="2">
        <v>13.6068</v>
      </c>
      <c r="I23" s="2">
        <v>4.637</v>
      </c>
      <c r="J23" s="2">
        <v>2.5487</v>
      </c>
      <c r="K23" s="2">
        <v>0</v>
      </c>
      <c r="L23" s="2">
        <v>70.93</v>
      </c>
      <c r="M23" s="2">
        <v>57.2</v>
      </c>
      <c r="N23" s="2">
        <v>0</v>
      </c>
      <c r="O23" s="2">
        <f t="shared" si="0"/>
        <v>244.4189</v>
      </c>
      <c r="P23" s="2">
        <f t="shared" si="1"/>
        <v>36.367733333333334</v>
      </c>
      <c r="Q23" s="2">
        <f t="shared" si="2"/>
        <v>42.71</v>
      </c>
      <c r="R23" s="2">
        <f t="shared" si="3"/>
        <v>69.2272</v>
      </c>
      <c r="S23" s="2">
        <f t="shared" si="4"/>
        <v>70.93</v>
      </c>
      <c r="T23" s="3">
        <v>47.2381</v>
      </c>
      <c r="U23" s="4">
        <v>6.13150538</v>
      </c>
      <c r="V23" s="5">
        <v>7.1857</v>
      </c>
      <c r="W23" s="6">
        <v>140.1572</v>
      </c>
      <c r="X23" s="7">
        <v>14.734289999999998</v>
      </c>
      <c r="AA23" s="8">
        <v>2.734289999999998</v>
      </c>
      <c r="AB23" s="8">
        <v>17.468579999999996</v>
      </c>
    </row>
    <row r="24" spans="1:28" ht="12.75">
      <c r="A24" s="12" t="s">
        <v>51</v>
      </c>
      <c r="B24" s="1" t="s">
        <v>52</v>
      </c>
      <c r="C24" s="1" t="s">
        <v>30</v>
      </c>
      <c r="D24" s="1">
        <v>6</v>
      </c>
      <c r="E24" s="1" t="s">
        <v>58</v>
      </c>
      <c r="F24" s="2">
        <v>83.28</v>
      </c>
      <c r="G24" s="2">
        <v>23.28</v>
      </c>
      <c r="H24" s="2">
        <v>16.7435</v>
      </c>
      <c r="I24" s="2">
        <v>1.317</v>
      </c>
      <c r="J24" s="2">
        <v>3.0724</v>
      </c>
      <c r="K24" s="2">
        <v>3.317</v>
      </c>
      <c r="L24" s="2">
        <v>76.89</v>
      </c>
      <c r="M24" s="2">
        <v>0</v>
      </c>
      <c r="N24" s="2">
        <v>73.6</v>
      </c>
      <c r="O24" s="2">
        <f t="shared" si="0"/>
        <v>281.4999</v>
      </c>
      <c r="P24" s="2">
        <f t="shared" si="1"/>
        <v>41.101166666666664</v>
      </c>
      <c r="Q24" s="2">
        <f t="shared" si="2"/>
        <v>50.163333333333334</v>
      </c>
      <c r="R24" s="2">
        <f t="shared" si="3"/>
        <v>83.28</v>
      </c>
      <c r="S24" s="2">
        <f t="shared" si="4"/>
        <v>76.89</v>
      </c>
      <c r="T24" s="3">
        <v>47.125</v>
      </c>
      <c r="U24" s="4">
        <v>6.1168249999999995</v>
      </c>
      <c r="V24" s="5">
        <v>7.7064</v>
      </c>
      <c r="W24" s="6">
        <v>160.17000000000002</v>
      </c>
      <c r="X24" s="7">
        <v>16.787640000000003</v>
      </c>
      <c r="AA24" s="8">
        <v>4.787640000000003</v>
      </c>
      <c r="AB24" s="8">
        <v>21.575280000000006</v>
      </c>
    </row>
    <row r="25" spans="1:28" ht="12.75">
      <c r="A25" s="12" t="s">
        <v>51</v>
      </c>
      <c r="B25" s="1" t="s">
        <v>52</v>
      </c>
      <c r="C25" s="1" t="s">
        <v>30</v>
      </c>
      <c r="D25" s="1">
        <v>7</v>
      </c>
      <c r="E25" s="1" t="s">
        <v>59</v>
      </c>
      <c r="F25" s="2">
        <v>46.013</v>
      </c>
      <c r="G25" s="2">
        <v>38.8013</v>
      </c>
      <c r="H25" s="2">
        <v>21.2431</v>
      </c>
      <c r="I25" s="2">
        <v>7.522</v>
      </c>
      <c r="J25" s="2">
        <v>5.063</v>
      </c>
      <c r="K25" s="2">
        <v>6.112</v>
      </c>
      <c r="L25" s="2">
        <v>68.25</v>
      </c>
      <c r="M25" s="2">
        <v>66.45</v>
      </c>
      <c r="N25" s="2">
        <v>0</v>
      </c>
      <c r="O25" s="2">
        <f t="shared" si="0"/>
        <v>259.45439999999996</v>
      </c>
      <c r="P25" s="2">
        <f t="shared" si="1"/>
        <v>35.352466666666665</v>
      </c>
      <c r="Q25" s="2">
        <f t="shared" si="2"/>
        <v>44.9</v>
      </c>
      <c r="R25" s="2">
        <f t="shared" si="3"/>
        <v>46.013</v>
      </c>
      <c r="S25" s="2">
        <f t="shared" si="4"/>
        <v>68.25</v>
      </c>
      <c r="T25" s="3">
        <v>42.1667</v>
      </c>
      <c r="U25" s="4">
        <v>5.47323766</v>
      </c>
      <c r="V25" s="5">
        <v>18.697000000000003</v>
      </c>
      <c r="W25" s="6">
        <v>114.263</v>
      </c>
      <c r="X25" s="7">
        <v>13.296000000000001</v>
      </c>
      <c r="AA25" s="8">
        <v>1.2960000000000012</v>
      </c>
      <c r="AB25" s="8">
        <v>14.592000000000002</v>
      </c>
    </row>
    <row r="26" spans="1:28" ht="12.75">
      <c r="A26" s="12" t="s">
        <v>51</v>
      </c>
      <c r="B26" s="1" t="s">
        <v>52</v>
      </c>
      <c r="C26" s="1" t="s">
        <v>30</v>
      </c>
      <c r="D26" s="1">
        <v>8</v>
      </c>
      <c r="E26" s="1" t="s">
        <v>60</v>
      </c>
      <c r="F26" s="2">
        <v>74.882</v>
      </c>
      <c r="G26" s="2">
        <v>34.0364</v>
      </c>
      <c r="H26" s="2">
        <v>13.5193</v>
      </c>
      <c r="I26" s="2">
        <v>6.568</v>
      </c>
      <c r="J26" s="2">
        <v>4.9918</v>
      </c>
      <c r="K26" s="2">
        <v>5.478</v>
      </c>
      <c r="L26" s="2">
        <v>74.85</v>
      </c>
      <c r="M26" s="2">
        <v>48.49</v>
      </c>
      <c r="N26" s="2">
        <v>54.12</v>
      </c>
      <c r="O26" s="2">
        <f t="shared" si="0"/>
        <v>316.9355</v>
      </c>
      <c r="P26" s="2">
        <f t="shared" si="1"/>
        <v>40.81256666666667</v>
      </c>
      <c r="Q26" s="2">
        <f t="shared" si="2"/>
        <v>59.15333333333333</v>
      </c>
      <c r="R26" s="2">
        <f t="shared" si="3"/>
        <v>74.882</v>
      </c>
      <c r="S26" s="2">
        <f t="shared" si="4"/>
        <v>74.85</v>
      </c>
      <c r="T26" s="3">
        <v>76.1</v>
      </c>
      <c r="U26" s="4">
        <v>9.87778</v>
      </c>
      <c r="V26" s="5">
        <v>17.037799999999997</v>
      </c>
      <c r="W26" s="6">
        <v>149.732</v>
      </c>
      <c r="X26" s="7">
        <v>16.67698</v>
      </c>
      <c r="AA26" s="8">
        <v>4.67698</v>
      </c>
      <c r="AB26" s="8">
        <v>21.35396</v>
      </c>
    </row>
    <row r="27" spans="1:28" ht="12.75">
      <c r="A27" s="12" t="s">
        <v>51</v>
      </c>
      <c r="B27" s="1" t="s">
        <v>52</v>
      </c>
      <c r="C27" s="1" t="s">
        <v>30</v>
      </c>
      <c r="D27" s="1">
        <v>9</v>
      </c>
      <c r="E27" s="1" t="s">
        <v>61</v>
      </c>
      <c r="F27" s="2">
        <v>76.9045</v>
      </c>
      <c r="G27" s="2">
        <v>45.408</v>
      </c>
      <c r="H27" s="2">
        <v>13.0707</v>
      </c>
      <c r="I27" s="2">
        <v>4.966</v>
      </c>
      <c r="J27" s="2">
        <v>4.2739</v>
      </c>
      <c r="K27" s="2">
        <v>6.044</v>
      </c>
      <c r="L27" s="2">
        <v>62.62</v>
      </c>
      <c r="M27" s="2">
        <v>55.24</v>
      </c>
      <c r="N27" s="2">
        <v>0</v>
      </c>
      <c r="O27" s="2">
        <f t="shared" si="0"/>
        <v>268.52709999999996</v>
      </c>
      <c r="P27" s="2">
        <f t="shared" si="1"/>
        <v>45.12773333333333</v>
      </c>
      <c r="Q27" s="2">
        <f t="shared" si="2"/>
        <v>39.28666666666667</v>
      </c>
      <c r="R27" s="2">
        <f t="shared" si="3"/>
        <v>76.9045</v>
      </c>
      <c r="S27" s="2">
        <f t="shared" si="4"/>
        <v>62.62</v>
      </c>
      <c r="T27" s="3">
        <v>48.25</v>
      </c>
      <c r="U27" s="4">
        <v>6.26285</v>
      </c>
      <c r="V27" s="5">
        <v>15.2839</v>
      </c>
      <c r="W27" s="6">
        <v>139.5245</v>
      </c>
      <c r="X27" s="7">
        <v>15.480839999999999</v>
      </c>
      <c r="AA27" s="8">
        <v>3.480839999999999</v>
      </c>
      <c r="AB27" s="8">
        <v>18.961679999999998</v>
      </c>
    </row>
    <row r="28" spans="1:28" ht="12.75">
      <c r="A28" s="12" t="s">
        <v>51</v>
      </c>
      <c r="B28" s="1" t="s">
        <v>52</v>
      </c>
      <c r="C28" s="1" t="s">
        <v>30</v>
      </c>
      <c r="D28" s="1">
        <v>10</v>
      </c>
      <c r="E28" s="1" t="s">
        <v>62</v>
      </c>
      <c r="F28" s="2">
        <v>91.4</v>
      </c>
      <c r="G28" s="2">
        <v>22.379</v>
      </c>
      <c r="H28" s="2">
        <v>10.3082</v>
      </c>
      <c r="I28" s="2">
        <v>23</v>
      </c>
      <c r="J28" s="2">
        <v>1.508</v>
      </c>
      <c r="K28" s="2">
        <v>9.185</v>
      </c>
      <c r="L28" s="2">
        <v>68.52</v>
      </c>
      <c r="M28" s="2">
        <v>0</v>
      </c>
      <c r="N28" s="2">
        <v>57.25</v>
      </c>
      <c r="O28" s="2">
        <f t="shared" si="0"/>
        <v>283.5502</v>
      </c>
      <c r="P28" s="2">
        <f t="shared" si="1"/>
        <v>41.3624</v>
      </c>
      <c r="Q28" s="2">
        <f t="shared" si="2"/>
        <v>41.92333333333333</v>
      </c>
      <c r="R28" s="2">
        <f t="shared" si="3"/>
        <v>91.4</v>
      </c>
      <c r="S28" s="2">
        <f t="shared" si="4"/>
        <v>68.52</v>
      </c>
      <c r="T28" s="3">
        <v>40.3125</v>
      </c>
      <c r="U28" s="4">
        <v>5.2325625</v>
      </c>
      <c r="V28" s="5">
        <v>33.693</v>
      </c>
      <c r="W28" s="6">
        <v>159.92000000000002</v>
      </c>
      <c r="X28" s="7">
        <v>19.3613</v>
      </c>
      <c r="AA28" s="8">
        <v>7.3613</v>
      </c>
      <c r="AB28" s="8">
        <v>26.7226</v>
      </c>
    </row>
    <row r="29" spans="1:28" ht="12.75">
      <c r="A29" s="12" t="s">
        <v>51</v>
      </c>
      <c r="B29" s="1" t="s">
        <v>52</v>
      </c>
      <c r="C29" s="1" t="s">
        <v>30</v>
      </c>
      <c r="D29" s="1">
        <v>11</v>
      </c>
      <c r="E29" s="1" t="s">
        <v>63</v>
      </c>
      <c r="F29" s="2">
        <v>45.858</v>
      </c>
      <c r="G29" s="2">
        <v>9.8541</v>
      </c>
      <c r="H29" s="2">
        <v>6.4308</v>
      </c>
      <c r="I29" s="2">
        <v>0.7</v>
      </c>
      <c r="J29" s="2">
        <v>1.8046</v>
      </c>
      <c r="K29" s="2">
        <v>6.187</v>
      </c>
      <c r="L29" s="2">
        <v>62.22</v>
      </c>
      <c r="M29" s="2">
        <v>78</v>
      </c>
      <c r="N29" s="2">
        <v>74.76</v>
      </c>
      <c r="O29" s="2">
        <f t="shared" si="0"/>
        <v>285.81449999999995</v>
      </c>
      <c r="P29" s="2">
        <f t="shared" si="1"/>
        <v>20.714299999999998</v>
      </c>
      <c r="Q29" s="2">
        <f t="shared" si="2"/>
        <v>71.66</v>
      </c>
      <c r="R29" s="2">
        <f t="shared" si="3"/>
        <v>45.858</v>
      </c>
      <c r="S29" s="2">
        <f t="shared" si="4"/>
        <v>78</v>
      </c>
      <c r="T29" s="3">
        <v>49.1667</v>
      </c>
      <c r="U29" s="4">
        <v>6.3818376599999995</v>
      </c>
      <c r="V29" s="5">
        <v>8.6916</v>
      </c>
      <c r="W29" s="6">
        <v>123.858</v>
      </c>
      <c r="X29" s="7">
        <v>13.25496</v>
      </c>
      <c r="AA29" s="8">
        <v>1.2549600000000005</v>
      </c>
      <c r="AB29" s="8">
        <v>14.509920000000001</v>
      </c>
    </row>
    <row r="30" spans="1:28" ht="12.75">
      <c r="A30" s="12" t="s">
        <v>51</v>
      </c>
      <c r="B30" s="1" t="s">
        <v>52</v>
      </c>
      <c r="C30" s="1" t="s">
        <v>30</v>
      </c>
      <c r="D30" s="1">
        <v>12</v>
      </c>
      <c r="E30" s="1" t="s">
        <v>64</v>
      </c>
      <c r="F30" s="2">
        <v>47.138</v>
      </c>
      <c r="G30" s="2">
        <v>24.2383</v>
      </c>
      <c r="H30" s="2">
        <v>14.9134</v>
      </c>
      <c r="I30" s="2">
        <v>5.775</v>
      </c>
      <c r="J30" s="2">
        <v>6.0439</v>
      </c>
      <c r="K30" s="2">
        <v>6.123</v>
      </c>
      <c r="L30" s="2">
        <v>0</v>
      </c>
      <c r="M30" s="2">
        <v>58.74</v>
      </c>
      <c r="N30" s="2">
        <v>64.01</v>
      </c>
      <c r="O30" s="2">
        <f t="shared" si="0"/>
        <v>226.98160000000001</v>
      </c>
      <c r="P30" s="2">
        <f t="shared" si="1"/>
        <v>28.763233333333332</v>
      </c>
      <c r="Q30" s="2">
        <f t="shared" si="2"/>
        <v>40.916666666666664</v>
      </c>
      <c r="R30" s="2">
        <f t="shared" si="3"/>
        <v>47.138</v>
      </c>
      <c r="S30" s="2">
        <f t="shared" si="4"/>
        <v>64.01</v>
      </c>
      <c r="T30" s="3">
        <v>44</v>
      </c>
      <c r="U30" s="4">
        <v>5.7112</v>
      </c>
      <c r="V30" s="5">
        <v>17.9419</v>
      </c>
      <c r="W30" s="6">
        <v>111.148</v>
      </c>
      <c r="X30" s="7">
        <v>12.90899</v>
      </c>
      <c r="AA30" s="8">
        <v>0.9089899999999993</v>
      </c>
      <c r="AB30" s="8">
        <v>13.817979999999999</v>
      </c>
    </row>
    <row r="31" spans="1:28" ht="12.75">
      <c r="A31" s="12" t="s">
        <v>51</v>
      </c>
      <c r="B31" s="1" t="s">
        <v>52</v>
      </c>
      <c r="C31" s="1" t="s">
        <v>30</v>
      </c>
      <c r="D31" s="1">
        <v>13</v>
      </c>
      <c r="E31" s="1" t="s">
        <v>65</v>
      </c>
      <c r="F31" s="2">
        <v>65.264</v>
      </c>
      <c r="G31" s="2">
        <v>42.3634</v>
      </c>
      <c r="H31" s="2">
        <v>20.9399</v>
      </c>
      <c r="I31" s="2">
        <v>1.99</v>
      </c>
      <c r="J31" s="2">
        <v>1.6365</v>
      </c>
      <c r="K31" s="2">
        <v>2.292</v>
      </c>
      <c r="L31" s="2">
        <v>70.37</v>
      </c>
      <c r="M31" s="2">
        <v>62.95</v>
      </c>
      <c r="N31" s="2">
        <v>63.18</v>
      </c>
      <c r="O31" s="2">
        <f t="shared" si="0"/>
        <v>330.98580000000004</v>
      </c>
      <c r="P31" s="2">
        <f t="shared" si="1"/>
        <v>42.85576666666666</v>
      </c>
      <c r="Q31" s="2">
        <f t="shared" si="2"/>
        <v>65.5</v>
      </c>
      <c r="R31" s="2">
        <f t="shared" si="3"/>
        <v>65.264</v>
      </c>
      <c r="S31" s="2">
        <f t="shared" si="4"/>
        <v>70.37</v>
      </c>
      <c r="T31" s="3">
        <v>39.1</v>
      </c>
      <c r="U31" s="4">
        <v>5.0751800000000005</v>
      </c>
      <c r="V31" s="5">
        <v>5.9185</v>
      </c>
      <c r="W31" s="6">
        <v>135.63400000000001</v>
      </c>
      <c r="X31" s="7">
        <v>14.155250000000002</v>
      </c>
      <c r="AA31" s="8">
        <v>2.1552500000000023</v>
      </c>
      <c r="AB31" s="8">
        <v>16.310500000000005</v>
      </c>
    </row>
    <row r="32" spans="1:28" ht="12.75">
      <c r="A32" s="10" t="s">
        <v>66</v>
      </c>
      <c r="B32" s="11" t="s">
        <v>29</v>
      </c>
      <c r="C32" s="11" t="s">
        <v>45</v>
      </c>
      <c r="D32" s="11">
        <v>1</v>
      </c>
      <c r="E32" s="11" t="s">
        <v>67</v>
      </c>
      <c r="F32" s="3">
        <v>66.437</v>
      </c>
      <c r="G32" s="3">
        <v>0</v>
      </c>
      <c r="H32" s="3">
        <v>0</v>
      </c>
      <c r="I32" s="3">
        <v>1.094</v>
      </c>
      <c r="J32" s="3">
        <v>4.463</v>
      </c>
      <c r="K32" s="3">
        <v>8.815</v>
      </c>
      <c r="L32" s="3">
        <v>63.84</v>
      </c>
      <c r="M32" s="3">
        <v>0</v>
      </c>
      <c r="N32" s="3">
        <v>0</v>
      </c>
      <c r="O32" s="3">
        <f t="shared" si="0"/>
        <v>144.649</v>
      </c>
      <c r="P32" s="3">
        <f t="shared" si="1"/>
        <v>22.145666666666667</v>
      </c>
      <c r="Q32" s="3">
        <f t="shared" si="2"/>
        <v>21.28</v>
      </c>
      <c r="R32" s="3">
        <f t="shared" si="3"/>
        <v>66.437</v>
      </c>
      <c r="S32" s="3">
        <f t="shared" si="4"/>
        <v>63.84</v>
      </c>
      <c r="T32" s="3">
        <v>0</v>
      </c>
      <c r="U32" s="4">
        <v>0</v>
      </c>
      <c r="V32" s="5">
        <v>14.371999999999998</v>
      </c>
      <c r="W32" s="6">
        <v>130.277</v>
      </c>
      <c r="X32" s="7">
        <v>14.4649</v>
      </c>
      <c r="AA32" s="8">
        <v>2.4649</v>
      </c>
      <c r="AB32" s="8">
        <v>16.9298</v>
      </c>
    </row>
    <row r="33" spans="1:28" ht="12.75">
      <c r="A33" s="12" t="s">
        <v>66</v>
      </c>
      <c r="B33" s="1" t="s">
        <v>29</v>
      </c>
      <c r="C33" s="1" t="s">
        <v>45</v>
      </c>
      <c r="D33" s="1">
        <v>2</v>
      </c>
      <c r="E33" s="1" t="s">
        <v>68</v>
      </c>
      <c r="F33" s="2">
        <v>0</v>
      </c>
      <c r="G33" s="2">
        <v>0</v>
      </c>
      <c r="H33" s="2">
        <v>0</v>
      </c>
      <c r="I33" s="2">
        <v>6.147</v>
      </c>
      <c r="J33" s="2">
        <v>3.7193</v>
      </c>
      <c r="K33" s="2">
        <v>5.47</v>
      </c>
      <c r="L33" s="2">
        <v>0</v>
      </c>
      <c r="M33" s="2">
        <v>0</v>
      </c>
      <c r="N33" s="2">
        <v>0</v>
      </c>
      <c r="O33" s="2">
        <f t="shared" si="0"/>
        <v>15.3363</v>
      </c>
      <c r="P33" s="2">
        <f t="shared" si="1"/>
        <v>0</v>
      </c>
      <c r="Q33" s="2">
        <f t="shared" si="2"/>
        <v>0</v>
      </c>
      <c r="R33" s="2">
        <f t="shared" si="3"/>
        <v>0</v>
      </c>
      <c r="S33" s="2">
        <f t="shared" si="4"/>
        <v>0</v>
      </c>
      <c r="T33" s="3">
        <v>0</v>
      </c>
      <c r="U33" s="4">
        <v>0</v>
      </c>
      <c r="V33" s="5">
        <v>15.3363</v>
      </c>
      <c r="W33" s="6">
        <v>0</v>
      </c>
      <c r="X33" s="7">
        <v>1.53363</v>
      </c>
      <c r="AA33" s="8">
        <v>-10.46637</v>
      </c>
      <c r="AB33" s="8">
        <v>-8.932739999999999</v>
      </c>
    </row>
    <row r="34" spans="1:28" ht="12.75">
      <c r="A34" s="12" t="s">
        <v>66</v>
      </c>
      <c r="B34" s="1" t="s">
        <v>29</v>
      </c>
      <c r="C34" s="1" t="s">
        <v>45</v>
      </c>
      <c r="D34" s="1">
        <v>3</v>
      </c>
      <c r="E34" s="1" t="s">
        <v>69</v>
      </c>
      <c r="F34" s="2">
        <v>76.112</v>
      </c>
      <c r="G34" s="2">
        <v>0</v>
      </c>
      <c r="H34" s="2">
        <v>0</v>
      </c>
      <c r="I34" s="2">
        <v>4.795</v>
      </c>
      <c r="J34" s="2">
        <v>2.6206</v>
      </c>
      <c r="K34" s="2">
        <v>7.197</v>
      </c>
      <c r="L34" s="2">
        <v>65.44</v>
      </c>
      <c r="M34" s="2">
        <v>0</v>
      </c>
      <c r="N34" s="2">
        <v>0</v>
      </c>
      <c r="O34" s="2">
        <f t="shared" si="0"/>
        <v>156.1646</v>
      </c>
      <c r="P34" s="2">
        <f t="shared" si="1"/>
        <v>25.370666666666665</v>
      </c>
      <c r="Q34" s="2">
        <f t="shared" si="2"/>
        <v>21.813333333333333</v>
      </c>
      <c r="R34" s="2">
        <f t="shared" si="3"/>
        <v>76.112</v>
      </c>
      <c r="S34" s="2">
        <f t="shared" si="4"/>
        <v>65.44</v>
      </c>
      <c r="T34" s="3">
        <v>0</v>
      </c>
      <c r="U34" s="4">
        <v>0</v>
      </c>
      <c r="V34" s="5">
        <v>14.6126</v>
      </c>
      <c r="W34" s="6">
        <v>141.552</v>
      </c>
      <c r="X34" s="7">
        <v>15.616459999999998</v>
      </c>
      <c r="AA34" s="8">
        <v>3.6164599999999982</v>
      </c>
      <c r="AB34" s="8">
        <v>19.232919999999996</v>
      </c>
    </row>
    <row r="35" spans="1:28" ht="12.75">
      <c r="A35" s="12" t="s">
        <v>66</v>
      </c>
      <c r="B35" s="1" t="s">
        <v>29</v>
      </c>
      <c r="C35" s="1" t="s">
        <v>45</v>
      </c>
      <c r="D35" s="1">
        <v>4</v>
      </c>
      <c r="E35" s="1" t="s">
        <v>70</v>
      </c>
      <c r="F35" s="2">
        <v>82.359</v>
      </c>
      <c r="G35" s="2">
        <v>0</v>
      </c>
      <c r="H35" s="2">
        <v>0</v>
      </c>
      <c r="I35" s="2">
        <v>2.062</v>
      </c>
      <c r="J35" s="2">
        <v>1.6756</v>
      </c>
      <c r="K35" s="2">
        <v>5.595</v>
      </c>
      <c r="L35" s="2">
        <v>64.44</v>
      </c>
      <c r="M35" s="2">
        <v>0</v>
      </c>
      <c r="N35" s="2">
        <v>0</v>
      </c>
      <c r="O35" s="2">
        <f t="shared" si="0"/>
        <v>156.1316</v>
      </c>
      <c r="P35" s="2">
        <f t="shared" si="1"/>
        <v>27.453</v>
      </c>
      <c r="Q35" s="2">
        <f t="shared" si="2"/>
        <v>21.48</v>
      </c>
      <c r="R35" s="2">
        <f t="shared" si="3"/>
        <v>82.359</v>
      </c>
      <c r="S35" s="2">
        <f t="shared" si="4"/>
        <v>64.44</v>
      </c>
      <c r="T35" s="3">
        <v>0</v>
      </c>
      <c r="U35" s="4">
        <v>0</v>
      </c>
      <c r="V35" s="5">
        <v>9.3326</v>
      </c>
      <c r="W35" s="6">
        <v>146.79899999999998</v>
      </c>
      <c r="X35" s="7">
        <v>15.613159999999999</v>
      </c>
      <c r="AA35" s="8">
        <v>3.613159999999999</v>
      </c>
      <c r="AB35" s="8">
        <v>19.226319999999998</v>
      </c>
    </row>
    <row r="36" spans="1:28" ht="12.75">
      <c r="A36" s="12" t="s">
        <v>66</v>
      </c>
      <c r="B36" s="1" t="s">
        <v>29</v>
      </c>
      <c r="C36" s="1" t="s">
        <v>45</v>
      </c>
      <c r="D36" s="1">
        <v>5</v>
      </c>
      <c r="E36" s="1" t="s">
        <v>71</v>
      </c>
      <c r="F36" s="2">
        <v>0</v>
      </c>
      <c r="G36" s="2">
        <v>0</v>
      </c>
      <c r="H36" s="2">
        <v>0</v>
      </c>
      <c r="I36" s="2">
        <v>3.81</v>
      </c>
      <c r="J36" s="2">
        <v>2.2085</v>
      </c>
      <c r="K36" s="2">
        <v>7.889</v>
      </c>
      <c r="L36" s="2">
        <v>0</v>
      </c>
      <c r="M36" s="2">
        <v>0</v>
      </c>
      <c r="N36" s="2">
        <v>0</v>
      </c>
      <c r="O36" s="2">
        <f t="shared" si="0"/>
        <v>13.9075</v>
      </c>
      <c r="P36" s="2">
        <f t="shared" si="1"/>
        <v>0</v>
      </c>
      <c r="Q36" s="2">
        <f t="shared" si="2"/>
        <v>0</v>
      </c>
      <c r="R36" s="2">
        <f t="shared" si="3"/>
        <v>0</v>
      </c>
      <c r="S36" s="2">
        <f t="shared" si="4"/>
        <v>0</v>
      </c>
      <c r="T36" s="3">
        <v>0</v>
      </c>
      <c r="U36" s="4">
        <v>0</v>
      </c>
      <c r="V36" s="5">
        <v>13.9075</v>
      </c>
      <c r="W36" s="6">
        <v>0</v>
      </c>
      <c r="X36" s="7">
        <v>1.3907500000000002</v>
      </c>
      <c r="AA36" s="8">
        <v>-10.60925</v>
      </c>
      <c r="AB36" s="8">
        <v>-9.218499999999999</v>
      </c>
    </row>
    <row r="37" spans="1:28" ht="12.75">
      <c r="A37" s="12" t="s">
        <v>66</v>
      </c>
      <c r="B37" s="1" t="s">
        <v>29</v>
      </c>
      <c r="C37" s="1" t="s">
        <v>45</v>
      </c>
      <c r="D37" s="1">
        <v>6</v>
      </c>
      <c r="E37" s="1" t="s">
        <v>72</v>
      </c>
      <c r="F37" s="2">
        <v>0</v>
      </c>
      <c r="G37" s="2">
        <v>0</v>
      </c>
      <c r="H37" s="2">
        <v>0</v>
      </c>
      <c r="I37" s="2">
        <v>5.739</v>
      </c>
      <c r="J37" s="2">
        <v>3.7193</v>
      </c>
      <c r="K37" s="2">
        <v>5.158</v>
      </c>
      <c r="L37" s="2">
        <v>0</v>
      </c>
      <c r="M37" s="2">
        <v>0</v>
      </c>
      <c r="N37" s="2">
        <v>0</v>
      </c>
      <c r="O37" s="2">
        <f t="shared" si="0"/>
        <v>14.616299999999999</v>
      </c>
      <c r="P37" s="2">
        <f t="shared" si="1"/>
        <v>0</v>
      </c>
      <c r="Q37" s="2">
        <f t="shared" si="2"/>
        <v>0</v>
      </c>
      <c r="R37" s="2">
        <f t="shared" si="3"/>
        <v>0</v>
      </c>
      <c r="S37" s="2">
        <f t="shared" si="4"/>
        <v>0</v>
      </c>
      <c r="T37" s="3">
        <v>0</v>
      </c>
      <c r="U37" s="4">
        <v>0</v>
      </c>
      <c r="V37" s="5">
        <v>14.616299999999999</v>
      </c>
      <c r="W37" s="6">
        <v>0</v>
      </c>
      <c r="X37" s="7">
        <v>1.46163</v>
      </c>
      <c r="AA37" s="8">
        <v>-10.53837</v>
      </c>
      <c r="AB37" s="8">
        <v>-9.076740000000001</v>
      </c>
    </row>
    <row r="38" spans="1:28" ht="12.75">
      <c r="A38" s="12" t="s">
        <v>66</v>
      </c>
      <c r="B38" s="1" t="s">
        <v>29</v>
      </c>
      <c r="C38" s="1" t="s">
        <v>45</v>
      </c>
      <c r="D38" s="1">
        <v>7</v>
      </c>
      <c r="E38" s="1" t="s">
        <v>73</v>
      </c>
      <c r="F38" s="2">
        <v>40.555</v>
      </c>
      <c r="G38" s="2">
        <v>0</v>
      </c>
      <c r="H38" s="2">
        <v>0</v>
      </c>
      <c r="I38" s="2">
        <v>3.407</v>
      </c>
      <c r="J38" s="2">
        <v>2.291</v>
      </c>
      <c r="K38" s="2">
        <v>4.084</v>
      </c>
      <c r="L38" s="2">
        <v>40.16</v>
      </c>
      <c r="M38" s="2">
        <v>0</v>
      </c>
      <c r="N38" s="2">
        <v>0</v>
      </c>
      <c r="O38" s="2">
        <f t="shared" si="0"/>
        <v>90.49699999999999</v>
      </c>
      <c r="P38" s="2">
        <f t="shared" si="1"/>
        <v>13.518333333333333</v>
      </c>
      <c r="Q38" s="2">
        <f t="shared" si="2"/>
        <v>13.386666666666665</v>
      </c>
      <c r="R38" s="2">
        <f t="shared" si="3"/>
        <v>40.555</v>
      </c>
      <c r="S38" s="2">
        <f t="shared" si="4"/>
        <v>40.16</v>
      </c>
      <c r="T38" s="3">
        <v>0</v>
      </c>
      <c r="U38" s="4">
        <v>0</v>
      </c>
      <c r="V38" s="5">
        <v>9.782</v>
      </c>
      <c r="W38" s="6">
        <v>80.715</v>
      </c>
      <c r="X38" s="7">
        <v>9.0497</v>
      </c>
      <c r="AA38" s="8">
        <v>-2.9503000000000004</v>
      </c>
      <c r="AB38" s="8">
        <v>6.099399999999999</v>
      </c>
    </row>
    <row r="39" spans="1:28" ht="12.75">
      <c r="A39" s="12" t="s">
        <v>66</v>
      </c>
      <c r="B39" s="1" t="s">
        <v>29</v>
      </c>
      <c r="C39" s="1" t="s">
        <v>45</v>
      </c>
      <c r="D39" s="1">
        <v>8</v>
      </c>
      <c r="E39" s="1" t="s">
        <v>74</v>
      </c>
      <c r="F39" s="2">
        <v>72.293</v>
      </c>
      <c r="G39" s="2">
        <v>38.0088</v>
      </c>
      <c r="H39" s="2">
        <v>23.1731</v>
      </c>
      <c r="I39" s="2">
        <v>5.249</v>
      </c>
      <c r="J39" s="2">
        <v>3.7193</v>
      </c>
      <c r="K39" s="2">
        <v>0</v>
      </c>
      <c r="L39" s="2">
        <v>58.08</v>
      </c>
      <c r="M39" s="2">
        <v>62.8</v>
      </c>
      <c r="N39" s="2">
        <v>51.8</v>
      </c>
      <c r="O39" s="2">
        <f t="shared" si="0"/>
        <v>315.1232</v>
      </c>
      <c r="P39" s="2">
        <f t="shared" si="1"/>
        <v>44.49163333333333</v>
      </c>
      <c r="Q39" s="2">
        <f t="shared" si="2"/>
        <v>57.56</v>
      </c>
      <c r="R39" s="2">
        <f t="shared" si="3"/>
        <v>72.293</v>
      </c>
      <c r="S39" s="2">
        <f t="shared" si="4"/>
        <v>62.8</v>
      </c>
      <c r="T39" s="3">
        <v>0</v>
      </c>
      <c r="U39" s="4">
        <v>0</v>
      </c>
      <c r="V39" s="5">
        <v>8.9683</v>
      </c>
      <c r="W39" s="6">
        <v>135.09300000000002</v>
      </c>
      <c r="X39" s="7">
        <v>14.406130000000001</v>
      </c>
      <c r="AA39" s="8">
        <v>2.406130000000001</v>
      </c>
      <c r="AB39" s="8">
        <v>16.812260000000002</v>
      </c>
    </row>
    <row r="40" spans="1:28" ht="12.75">
      <c r="A40" s="12" t="s">
        <v>66</v>
      </c>
      <c r="B40" s="1" t="s">
        <v>29</v>
      </c>
      <c r="C40" s="1" t="s">
        <v>45</v>
      </c>
      <c r="D40" s="1">
        <v>9</v>
      </c>
      <c r="E40" s="1" t="s">
        <v>75</v>
      </c>
      <c r="F40" s="2">
        <v>19.7415</v>
      </c>
      <c r="G40" s="2">
        <v>0</v>
      </c>
      <c r="H40" s="2">
        <v>0</v>
      </c>
      <c r="I40" s="2">
        <v>2.426</v>
      </c>
      <c r="J40" s="2">
        <v>1.9856</v>
      </c>
      <c r="K40" s="2">
        <v>4.385</v>
      </c>
      <c r="L40" s="2">
        <v>33.72</v>
      </c>
      <c r="M40" s="2">
        <v>0</v>
      </c>
      <c r="N40" s="2">
        <v>0</v>
      </c>
      <c r="O40" s="2">
        <f t="shared" si="0"/>
        <v>62.2581</v>
      </c>
      <c r="P40" s="2">
        <f t="shared" si="1"/>
        <v>6.5805</v>
      </c>
      <c r="Q40" s="2">
        <f t="shared" si="2"/>
        <v>11.24</v>
      </c>
      <c r="R40" s="2">
        <f t="shared" si="3"/>
        <v>19.7415</v>
      </c>
      <c r="S40" s="2">
        <f t="shared" si="4"/>
        <v>33.72</v>
      </c>
      <c r="T40" s="3">
        <v>0</v>
      </c>
      <c r="U40" s="4">
        <v>0</v>
      </c>
      <c r="V40" s="5">
        <v>8.7966</v>
      </c>
      <c r="W40" s="6">
        <v>53.4615</v>
      </c>
      <c r="X40" s="7">
        <v>6.22581</v>
      </c>
      <c r="AA40" s="8">
        <v>-5.77419</v>
      </c>
      <c r="AB40" s="8">
        <v>0.45162000000000013</v>
      </c>
    </row>
    <row r="41" spans="1:28" ht="12.75">
      <c r="A41" s="12" t="s">
        <v>66</v>
      </c>
      <c r="B41" s="1" t="s">
        <v>29</v>
      </c>
      <c r="C41" s="1" t="s">
        <v>45</v>
      </c>
      <c r="D41" s="1">
        <v>10</v>
      </c>
      <c r="E41" s="1" t="s">
        <v>76</v>
      </c>
      <c r="F41" s="2">
        <v>75.937</v>
      </c>
      <c r="G41" s="2">
        <v>0</v>
      </c>
      <c r="H41" s="2">
        <v>0</v>
      </c>
      <c r="I41" s="2">
        <v>3.083</v>
      </c>
      <c r="J41" s="2">
        <v>4.3126</v>
      </c>
      <c r="K41" s="2">
        <v>4.396</v>
      </c>
      <c r="L41" s="2">
        <v>57.92</v>
      </c>
      <c r="M41" s="2">
        <v>0</v>
      </c>
      <c r="N41" s="2">
        <v>0</v>
      </c>
      <c r="O41" s="2">
        <f t="shared" si="0"/>
        <v>145.6486</v>
      </c>
      <c r="P41" s="2">
        <f t="shared" si="1"/>
        <v>25.31233333333333</v>
      </c>
      <c r="Q41" s="2">
        <f t="shared" si="2"/>
        <v>19.30666666666667</v>
      </c>
      <c r="R41" s="2">
        <f t="shared" si="3"/>
        <v>75.937</v>
      </c>
      <c r="S41" s="2">
        <f t="shared" si="4"/>
        <v>57.92</v>
      </c>
      <c r="T41" s="3">
        <v>0</v>
      </c>
      <c r="U41" s="4">
        <v>0</v>
      </c>
      <c r="V41" s="5">
        <v>11.7916</v>
      </c>
      <c r="W41" s="6">
        <v>133.857</v>
      </c>
      <c r="X41" s="7">
        <v>14.56486</v>
      </c>
      <c r="AA41" s="8">
        <v>2.5648599999999995</v>
      </c>
      <c r="AB41" s="8">
        <v>17.12972</v>
      </c>
    </row>
    <row r="42" spans="1:28" ht="12.75">
      <c r="A42" s="10" t="s">
        <v>77</v>
      </c>
      <c r="B42" s="11" t="s">
        <v>44</v>
      </c>
      <c r="C42" s="11" t="s">
        <v>30</v>
      </c>
      <c r="D42" s="11">
        <v>1</v>
      </c>
      <c r="E42" s="11" t="s">
        <v>78</v>
      </c>
      <c r="F42" s="3">
        <v>71.425</v>
      </c>
      <c r="G42" s="3">
        <v>21.7173</v>
      </c>
      <c r="H42" s="3">
        <v>8.4555</v>
      </c>
      <c r="I42" s="3">
        <v>1.327</v>
      </c>
      <c r="J42" s="3">
        <v>1.4988</v>
      </c>
      <c r="K42" s="3">
        <v>3.247</v>
      </c>
      <c r="L42" s="3">
        <v>57.59</v>
      </c>
      <c r="M42" s="3">
        <v>44.08</v>
      </c>
      <c r="N42" s="3">
        <v>46.68</v>
      </c>
      <c r="O42" s="3">
        <f t="shared" si="0"/>
        <v>256.02059999999994</v>
      </c>
      <c r="P42" s="3">
        <f t="shared" si="1"/>
        <v>33.86593333333334</v>
      </c>
      <c r="Q42" s="3">
        <f t="shared" si="2"/>
        <v>49.449999999999996</v>
      </c>
      <c r="R42" s="3">
        <f t="shared" si="3"/>
        <v>71.425</v>
      </c>
      <c r="S42" s="3">
        <f t="shared" si="4"/>
        <v>57.59</v>
      </c>
      <c r="T42" s="3">
        <v>0</v>
      </c>
      <c r="U42" s="4">
        <v>0</v>
      </c>
      <c r="V42" s="5">
        <v>6.0728</v>
      </c>
      <c r="W42" s="6">
        <v>129.015</v>
      </c>
      <c r="X42" s="7">
        <v>13.508779999999998</v>
      </c>
      <c r="AA42" s="8">
        <v>1.508779999999998</v>
      </c>
      <c r="AB42" s="8">
        <v>15.017559999999996</v>
      </c>
    </row>
    <row r="43" spans="1:28" ht="12.75">
      <c r="A43" s="12" t="s">
        <v>77</v>
      </c>
      <c r="B43" s="1" t="s">
        <v>44</v>
      </c>
      <c r="C43" s="1" t="s">
        <v>30</v>
      </c>
      <c r="D43" s="1">
        <v>2</v>
      </c>
      <c r="E43" s="1" t="s">
        <v>79</v>
      </c>
      <c r="F43" s="2">
        <v>72.2828</v>
      </c>
      <c r="G43" s="2">
        <v>37.9296</v>
      </c>
      <c r="H43" s="2">
        <v>23.0423</v>
      </c>
      <c r="I43" s="2">
        <v>4.673</v>
      </c>
      <c r="J43" s="2">
        <v>3.4127</v>
      </c>
      <c r="K43" s="2">
        <v>5.345</v>
      </c>
      <c r="L43" s="2">
        <v>46.7</v>
      </c>
      <c r="M43" s="2">
        <v>50.69</v>
      </c>
      <c r="N43" s="2">
        <v>45.98</v>
      </c>
      <c r="O43" s="2">
        <f t="shared" si="0"/>
        <v>290.0554</v>
      </c>
      <c r="P43" s="2">
        <f t="shared" si="1"/>
        <v>44.41823333333334</v>
      </c>
      <c r="Q43" s="2">
        <f t="shared" si="2"/>
        <v>47.79</v>
      </c>
      <c r="R43" s="2">
        <f t="shared" si="3"/>
        <v>72.2828</v>
      </c>
      <c r="S43" s="2">
        <f t="shared" si="4"/>
        <v>50.69</v>
      </c>
      <c r="T43" s="3">
        <v>0</v>
      </c>
      <c r="U43" s="4">
        <v>0</v>
      </c>
      <c r="V43" s="5">
        <v>13.4307</v>
      </c>
      <c r="W43" s="6">
        <v>122.97279999999999</v>
      </c>
      <c r="X43" s="7">
        <v>13.640349999999998</v>
      </c>
      <c r="AA43" s="8">
        <v>1.640349999999998</v>
      </c>
      <c r="AB43" s="8">
        <v>15.280699999999996</v>
      </c>
    </row>
    <row r="44" spans="1:28" ht="12.75">
      <c r="A44" s="12" t="s">
        <v>77</v>
      </c>
      <c r="B44" s="1" t="s">
        <v>44</v>
      </c>
      <c r="C44" s="1" t="s">
        <v>30</v>
      </c>
      <c r="D44" s="1">
        <v>3</v>
      </c>
      <c r="E44" s="1" t="s">
        <v>80</v>
      </c>
      <c r="F44" s="2">
        <v>44.616</v>
      </c>
      <c r="G44" s="2">
        <v>34.5253</v>
      </c>
      <c r="H44" s="2">
        <v>17.5166</v>
      </c>
      <c r="I44" s="2">
        <v>4.001</v>
      </c>
      <c r="J44" s="2">
        <v>2.6102</v>
      </c>
      <c r="K44" s="2">
        <v>2.769</v>
      </c>
      <c r="L44" s="2">
        <v>43.61</v>
      </c>
      <c r="M44" s="2">
        <v>60.83</v>
      </c>
      <c r="N44" s="2">
        <v>67.57</v>
      </c>
      <c r="O44" s="2">
        <f t="shared" si="0"/>
        <v>278.0481</v>
      </c>
      <c r="P44" s="2">
        <f t="shared" si="1"/>
        <v>32.2193</v>
      </c>
      <c r="Q44" s="2">
        <f t="shared" si="2"/>
        <v>57.336666666666666</v>
      </c>
      <c r="R44" s="2">
        <f t="shared" si="3"/>
        <v>44.616</v>
      </c>
      <c r="S44" s="2">
        <f t="shared" si="4"/>
        <v>67.57</v>
      </c>
      <c r="T44" s="3">
        <v>0</v>
      </c>
      <c r="U44" s="4">
        <v>0</v>
      </c>
      <c r="V44" s="5">
        <v>9.3802</v>
      </c>
      <c r="W44" s="6">
        <v>112.18599999999999</v>
      </c>
      <c r="X44" s="7">
        <v>12.156619999999998</v>
      </c>
      <c r="AA44" s="8">
        <v>0.15661999999999843</v>
      </c>
      <c r="AB44" s="8">
        <v>12.313239999999997</v>
      </c>
    </row>
    <row r="45" spans="1:28" ht="12.75">
      <c r="A45" s="12" t="s">
        <v>77</v>
      </c>
      <c r="B45" s="1" t="s">
        <v>44</v>
      </c>
      <c r="C45" s="1" t="s">
        <v>30</v>
      </c>
      <c r="D45" s="1">
        <v>4</v>
      </c>
      <c r="E45" s="1" t="s">
        <v>81</v>
      </c>
      <c r="F45" s="2">
        <v>53.018</v>
      </c>
      <c r="G45" s="2">
        <v>31.8458</v>
      </c>
      <c r="H45" s="2">
        <v>21.5775</v>
      </c>
      <c r="I45" s="2">
        <v>2.772</v>
      </c>
      <c r="J45" s="2">
        <v>2.112</v>
      </c>
      <c r="K45" s="2">
        <v>1.836</v>
      </c>
      <c r="L45" s="2">
        <v>45.54</v>
      </c>
      <c r="M45" s="2">
        <v>60.28</v>
      </c>
      <c r="N45" s="2">
        <v>56.45</v>
      </c>
      <c r="O45" s="2">
        <f t="shared" si="0"/>
        <v>275.43129999999996</v>
      </c>
      <c r="P45" s="2">
        <f t="shared" si="1"/>
        <v>35.48043333333333</v>
      </c>
      <c r="Q45" s="2">
        <f t="shared" si="2"/>
        <v>54.09</v>
      </c>
      <c r="R45" s="2">
        <f t="shared" si="3"/>
        <v>53.018</v>
      </c>
      <c r="S45" s="2">
        <f t="shared" si="4"/>
        <v>60.28</v>
      </c>
      <c r="T45" s="3">
        <v>0</v>
      </c>
      <c r="U45" s="4">
        <v>0</v>
      </c>
      <c r="V45" s="5">
        <v>6.720000000000001</v>
      </c>
      <c r="W45" s="6">
        <v>113.298</v>
      </c>
      <c r="X45" s="7">
        <v>12.001800000000001</v>
      </c>
      <c r="AA45" s="8">
        <v>0.001800000000001134</v>
      </c>
      <c r="AB45" s="8">
        <v>12.003600000000002</v>
      </c>
    </row>
    <row r="46" spans="1:28" ht="12.75">
      <c r="A46" s="12" t="s">
        <v>77</v>
      </c>
      <c r="B46" s="1" t="s">
        <v>44</v>
      </c>
      <c r="C46" s="1" t="s">
        <v>30</v>
      </c>
      <c r="D46" s="1">
        <v>5</v>
      </c>
      <c r="E46" s="1" t="s">
        <v>82</v>
      </c>
      <c r="F46" s="2">
        <v>92.402</v>
      </c>
      <c r="G46" s="2">
        <v>40.2775</v>
      </c>
      <c r="H46" s="2">
        <v>25.5021</v>
      </c>
      <c r="I46" s="2">
        <v>3.7</v>
      </c>
      <c r="J46" s="2">
        <v>3.4451</v>
      </c>
      <c r="K46" s="2">
        <v>3.836</v>
      </c>
      <c r="L46" s="2">
        <v>68.11</v>
      </c>
      <c r="M46" s="2">
        <v>54.72</v>
      </c>
      <c r="N46" s="2">
        <v>52.11</v>
      </c>
      <c r="O46" s="2">
        <f t="shared" si="0"/>
        <v>344.1027</v>
      </c>
      <c r="P46" s="2">
        <f t="shared" si="1"/>
        <v>52.7272</v>
      </c>
      <c r="Q46" s="2">
        <f t="shared" si="2"/>
        <v>58.31333333333333</v>
      </c>
      <c r="R46" s="2">
        <f t="shared" si="3"/>
        <v>92.402</v>
      </c>
      <c r="S46" s="2">
        <f t="shared" si="4"/>
        <v>68.11</v>
      </c>
      <c r="T46" s="3">
        <v>0</v>
      </c>
      <c r="U46" s="4">
        <v>0</v>
      </c>
      <c r="V46" s="5">
        <v>10.981100000000001</v>
      </c>
      <c r="W46" s="6">
        <v>160.512</v>
      </c>
      <c r="X46" s="7">
        <v>17.14931</v>
      </c>
      <c r="AA46" s="8">
        <v>5.14931</v>
      </c>
      <c r="AB46" s="8">
        <v>22.29862</v>
      </c>
    </row>
    <row r="47" spans="1:28" ht="12.75">
      <c r="A47" s="12" t="s">
        <v>77</v>
      </c>
      <c r="B47" s="1" t="s">
        <v>44</v>
      </c>
      <c r="C47" s="1" t="s">
        <v>30</v>
      </c>
      <c r="D47" s="1">
        <v>6</v>
      </c>
      <c r="E47" s="1" t="s">
        <v>83</v>
      </c>
      <c r="F47" s="2">
        <v>82.023</v>
      </c>
      <c r="G47" s="2">
        <v>34.1276</v>
      </c>
      <c r="H47" s="2">
        <v>21.6384</v>
      </c>
      <c r="I47" s="2">
        <v>2.917</v>
      </c>
      <c r="J47" s="2">
        <v>1.4988</v>
      </c>
      <c r="K47" s="2">
        <v>2.007</v>
      </c>
      <c r="L47" s="2">
        <v>54.63</v>
      </c>
      <c r="M47" s="2">
        <v>46.05</v>
      </c>
      <c r="N47" s="2">
        <v>52.4</v>
      </c>
      <c r="O47" s="2">
        <f t="shared" si="0"/>
        <v>297.29179999999997</v>
      </c>
      <c r="P47" s="2">
        <f t="shared" si="1"/>
        <v>45.92966666666666</v>
      </c>
      <c r="Q47" s="2">
        <f t="shared" si="2"/>
        <v>51.026666666666664</v>
      </c>
      <c r="R47" s="2">
        <f t="shared" si="3"/>
        <v>82.023</v>
      </c>
      <c r="S47" s="2">
        <f t="shared" si="4"/>
        <v>54.63</v>
      </c>
      <c r="T47" s="3">
        <v>0</v>
      </c>
      <c r="U47" s="4">
        <v>0</v>
      </c>
      <c r="V47" s="5">
        <v>6.4228</v>
      </c>
      <c r="W47" s="6">
        <v>136.653</v>
      </c>
      <c r="X47" s="7">
        <v>14.307579999999998</v>
      </c>
      <c r="AA47" s="8">
        <v>2.307579999999998</v>
      </c>
      <c r="AB47" s="8">
        <v>16.615159999999996</v>
      </c>
    </row>
    <row r="48" spans="1:28" ht="12.75">
      <c r="A48" s="12" t="s">
        <v>77</v>
      </c>
      <c r="B48" s="1" t="s">
        <v>44</v>
      </c>
      <c r="C48" s="1" t="s">
        <v>30</v>
      </c>
      <c r="D48" s="1">
        <v>7</v>
      </c>
      <c r="E48" s="1" t="s">
        <v>84</v>
      </c>
      <c r="F48" s="2">
        <v>50.644</v>
      </c>
      <c r="G48" s="2">
        <v>39.0687</v>
      </c>
      <c r="H48" s="2">
        <v>16.954</v>
      </c>
      <c r="I48" s="2">
        <v>3.231</v>
      </c>
      <c r="J48" s="2">
        <v>0.519</v>
      </c>
      <c r="K48" s="2">
        <v>3.297</v>
      </c>
      <c r="L48" s="2">
        <v>47.58</v>
      </c>
      <c r="M48" s="2">
        <v>52.79</v>
      </c>
      <c r="N48" s="2">
        <v>40.03</v>
      </c>
      <c r="O48" s="2">
        <f t="shared" si="0"/>
        <v>254.1137</v>
      </c>
      <c r="P48" s="2">
        <f t="shared" si="1"/>
        <v>35.555566666666664</v>
      </c>
      <c r="Q48" s="2">
        <f t="shared" si="2"/>
        <v>46.79999999999999</v>
      </c>
      <c r="R48" s="2">
        <f t="shared" si="3"/>
        <v>50.644</v>
      </c>
      <c r="S48" s="2">
        <f t="shared" si="4"/>
        <v>52.79</v>
      </c>
      <c r="T48" s="3">
        <v>0</v>
      </c>
      <c r="U48" s="4">
        <v>0</v>
      </c>
      <c r="V48" s="5">
        <v>7.047000000000001</v>
      </c>
      <c r="W48" s="6">
        <v>103.434</v>
      </c>
      <c r="X48" s="7">
        <v>11.0481</v>
      </c>
      <c r="AA48" s="8">
        <v>-0.9519000000000002</v>
      </c>
      <c r="AB48" s="8">
        <v>10.0962</v>
      </c>
    </row>
    <row r="49" spans="1:28" ht="12.75">
      <c r="A49" s="12" t="s">
        <v>77</v>
      </c>
      <c r="B49" s="1" t="s">
        <v>44</v>
      </c>
      <c r="C49" s="1" t="s">
        <v>30</v>
      </c>
      <c r="D49" s="1">
        <v>8</v>
      </c>
      <c r="E49" s="1" t="s">
        <v>85</v>
      </c>
      <c r="F49" s="2">
        <v>69.871</v>
      </c>
      <c r="G49" s="2">
        <v>9.2514</v>
      </c>
      <c r="H49" s="2">
        <v>11.815</v>
      </c>
      <c r="I49" s="2">
        <v>2.548</v>
      </c>
      <c r="J49" s="2">
        <v>2.4891</v>
      </c>
      <c r="K49" s="2">
        <v>4.463</v>
      </c>
      <c r="L49" s="2">
        <v>50.74</v>
      </c>
      <c r="M49" s="2">
        <v>29.29</v>
      </c>
      <c r="N49" s="2">
        <v>48.87</v>
      </c>
      <c r="O49" s="2">
        <f t="shared" si="0"/>
        <v>229.33749999999998</v>
      </c>
      <c r="P49" s="2">
        <f t="shared" si="1"/>
        <v>30.312466666666666</v>
      </c>
      <c r="Q49" s="2">
        <f t="shared" si="2"/>
        <v>42.96666666666667</v>
      </c>
      <c r="R49" s="2">
        <f t="shared" si="3"/>
        <v>69.871</v>
      </c>
      <c r="S49" s="2">
        <f t="shared" si="4"/>
        <v>50.74</v>
      </c>
      <c r="T49" s="3">
        <v>0</v>
      </c>
      <c r="U49" s="4">
        <v>0</v>
      </c>
      <c r="V49" s="5">
        <v>9.5001</v>
      </c>
      <c r="W49" s="6">
        <v>120.61099999999999</v>
      </c>
      <c r="X49" s="7">
        <v>13.01111</v>
      </c>
      <c r="AA49" s="8">
        <v>1.0111100000000004</v>
      </c>
      <c r="AB49" s="8">
        <v>14.02222</v>
      </c>
    </row>
    <row r="50" spans="1:28" ht="12.75">
      <c r="A50" s="12" t="s">
        <v>77</v>
      </c>
      <c r="B50" s="1" t="s">
        <v>44</v>
      </c>
      <c r="C50" s="1" t="s">
        <v>30</v>
      </c>
      <c r="D50" s="1">
        <v>9</v>
      </c>
      <c r="E50" s="1" t="s">
        <v>86</v>
      </c>
      <c r="F50" s="2">
        <v>60.545</v>
      </c>
      <c r="G50" s="2">
        <v>31.287</v>
      </c>
      <c r="H50" s="2">
        <v>12.6302</v>
      </c>
      <c r="I50" s="2">
        <v>4.609</v>
      </c>
      <c r="J50" s="2">
        <v>1.7112</v>
      </c>
      <c r="K50" s="2">
        <v>3.381</v>
      </c>
      <c r="L50" s="2">
        <v>47.31</v>
      </c>
      <c r="M50" s="2">
        <v>39.82</v>
      </c>
      <c r="N50" s="2">
        <v>50.19</v>
      </c>
      <c r="O50" s="2">
        <f t="shared" si="0"/>
        <v>251.48340000000002</v>
      </c>
      <c r="P50" s="2">
        <f t="shared" si="1"/>
        <v>34.82073333333333</v>
      </c>
      <c r="Q50" s="2">
        <f t="shared" si="2"/>
        <v>45.77333333333333</v>
      </c>
      <c r="R50" s="2">
        <f t="shared" si="3"/>
        <v>60.545</v>
      </c>
      <c r="S50" s="2">
        <f t="shared" si="4"/>
        <v>50.19</v>
      </c>
      <c r="T50" s="3">
        <v>0</v>
      </c>
      <c r="U50" s="4">
        <v>0</v>
      </c>
      <c r="V50" s="5">
        <v>9.7012</v>
      </c>
      <c r="W50" s="6">
        <v>110.735</v>
      </c>
      <c r="X50" s="7">
        <v>12.043619999999999</v>
      </c>
      <c r="AA50" s="8">
        <v>0.04361999999999888</v>
      </c>
      <c r="AB50" s="8">
        <v>12.087239999999998</v>
      </c>
    </row>
    <row r="51" spans="1:28" ht="12.75">
      <c r="A51" s="12" t="s">
        <v>77</v>
      </c>
      <c r="B51" s="1" t="s">
        <v>44</v>
      </c>
      <c r="C51" s="1" t="s">
        <v>30</v>
      </c>
      <c r="D51" s="1">
        <v>10</v>
      </c>
      <c r="E51" s="1" t="s">
        <v>87</v>
      </c>
      <c r="F51" s="2">
        <v>75.99</v>
      </c>
      <c r="G51" s="2">
        <v>20.2448</v>
      </c>
      <c r="H51" s="2">
        <v>14.9918</v>
      </c>
      <c r="I51" s="2">
        <v>0.261</v>
      </c>
      <c r="J51" s="2">
        <v>0.317</v>
      </c>
      <c r="K51" s="2">
        <v>4.236</v>
      </c>
      <c r="L51" s="2">
        <v>62.69</v>
      </c>
      <c r="M51" s="2">
        <v>39.88</v>
      </c>
      <c r="N51" s="2">
        <v>56.77</v>
      </c>
      <c r="O51" s="2">
        <f t="shared" si="0"/>
        <v>275.3806</v>
      </c>
      <c r="P51" s="2">
        <f t="shared" si="1"/>
        <v>37.07553333333333</v>
      </c>
      <c r="Q51" s="2">
        <f t="shared" si="2"/>
        <v>53.11333333333334</v>
      </c>
      <c r="R51" s="2">
        <f t="shared" si="3"/>
        <v>75.99</v>
      </c>
      <c r="S51" s="2">
        <f t="shared" si="4"/>
        <v>62.69</v>
      </c>
      <c r="T51" s="3">
        <v>0</v>
      </c>
      <c r="U51" s="4">
        <v>0</v>
      </c>
      <c r="V51" s="5">
        <v>4.814</v>
      </c>
      <c r="W51" s="6">
        <v>138.68</v>
      </c>
      <c r="X51" s="7">
        <v>14.349400000000001</v>
      </c>
      <c r="AA51" s="8">
        <v>2.349400000000001</v>
      </c>
      <c r="AB51" s="8">
        <v>16.698800000000002</v>
      </c>
    </row>
    <row r="52" spans="1:28" ht="12.75">
      <c r="A52" s="10" t="s">
        <v>88</v>
      </c>
      <c r="B52" s="11" t="s">
        <v>89</v>
      </c>
      <c r="C52" s="11" t="s">
        <v>30</v>
      </c>
      <c r="D52" s="11">
        <v>1</v>
      </c>
      <c r="E52" s="11" t="s">
        <v>90</v>
      </c>
      <c r="F52" s="3">
        <v>54.144</v>
      </c>
      <c r="G52" s="3">
        <v>34.4074</v>
      </c>
      <c r="H52" s="3">
        <v>16.7305</v>
      </c>
      <c r="I52" s="3">
        <v>4.369</v>
      </c>
      <c r="J52" s="3">
        <v>2.4217</v>
      </c>
      <c r="K52" s="3">
        <v>6.295</v>
      </c>
      <c r="L52" s="3">
        <v>67.83</v>
      </c>
      <c r="M52" s="3">
        <v>59.24</v>
      </c>
      <c r="N52" s="3">
        <v>60.88</v>
      </c>
      <c r="O52" s="3">
        <f t="shared" si="0"/>
        <v>306.31759999999997</v>
      </c>
      <c r="P52" s="3">
        <f t="shared" si="1"/>
        <v>35.09396666666667</v>
      </c>
      <c r="Q52" s="3">
        <f t="shared" si="2"/>
        <v>62.65</v>
      </c>
      <c r="R52" s="3">
        <f t="shared" si="3"/>
        <v>54.144</v>
      </c>
      <c r="S52" s="3">
        <f t="shared" si="4"/>
        <v>67.83</v>
      </c>
      <c r="T52" s="3">
        <v>43</v>
      </c>
      <c r="U52" s="4">
        <v>5.5814</v>
      </c>
      <c r="V52" s="5">
        <v>13.0857</v>
      </c>
      <c r="W52" s="6">
        <v>121.97399999999999</v>
      </c>
      <c r="X52" s="7">
        <v>13.505969999999998</v>
      </c>
      <c r="AA52" s="8">
        <v>1.5059699999999978</v>
      </c>
      <c r="AB52" s="8">
        <v>15.011939999999996</v>
      </c>
    </row>
    <row r="53" spans="1:28" ht="12.75">
      <c r="A53" s="12" t="s">
        <v>88</v>
      </c>
      <c r="B53" s="1" t="s">
        <v>89</v>
      </c>
      <c r="C53" s="1" t="s">
        <v>30</v>
      </c>
      <c r="D53" s="1">
        <v>2</v>
      </c>
      <c r="E53" s="1" t="s">
        <v>91</v>
      </c>
      <c r="F53" s="2">
        <v>86.7</v>
      </c>
      <c r="G53" s="2">
        <v>18.8738</v>
      </c>
      <c r="H53" s="2">
        <v>18.7537</v>
      </c>
      <c r="I53" s="2">
        <v>5.424</v>
      </c>
      <c r="J53" s="2">
        <v>2.7937</v>
      </c>
      <c r="K53" s="2">
        <v>3.931</v>
      </c>
      <c r="L53" s="2">
        <v>68.24</v>
      </c>
      <c r="M53" s="2">
        <v>47.35</v>
      </c>
      <c r="N53" s="2">
        <v>57.64</v>
      </c>
      <c r="O53" s="2">
        <f t="shared" si="0"/>
        <v>309.7062</v>
      </c>
      <c r="P53" s="2">
        <f t="shared" si="1"/>
        <v>41.4425</v>
      </c>
      <c r="Q53" s="2">
        <f t="shared" si="2"/>
        <v>57.74333333333334</v>
      </c>
      <c r="R53" s="2">
        <f t="shared" si="3"/>
        <v>86.7</v>
      </c>
      <c r="S53" s="2">
        <f t="shared" si="4"/>
        <v>68.24</v>
      </c>
      <c r="T53" s="3">
        <v>34</v>
      </c>
      <c r="U53" s="4">
        <v>4.4132</v>
      </c>
      <c r="V53" s="5">
        <v>12.148700000000002</v>
      </c>
      <c r="W53" s="6">
        <v>154.94</v>
      </c>
      <c r="X53" s="7">
        <v>16.70887</v>
      </c>
      <c r="AA53" s="8">
        <v>4.708870000000001</v>
      </c>
      <c r="AB53" s="8">
        <v>21.417740000000002</v>
      </c>
    </row>
    <row r="54" spans="1:28" ht="12.75">
      <c r="A54" s="12" t="s">
        <v>88</v>
      </c>
      <c r="B54" s="1" t="s">
        <v>89</v>
      </c>
      <c r="C54" s="1" t="s">
        <v>30</v>
      </c>
      <c r="D54" s="1">
        <v>3</v>
      </c>
      <c r="E54" s="1" t="s">
        <v>92</v>
      </c>
      <c r="F54" s="2">
        <v>63.0944</v>
      </c>
      <c r="G54" s="2">
        <v>30.7411</v>
      </c>
      <c r="H54" s="2">
        <v>21.8048</v>
      </c>
      <c r="I54" s="2">
        <v>16.709</v>
      </c>
      <c r="J54" s="2">
        <v>3.4453</v>
      </c>
      <c r="K54" s="2">
        <v>1.092</v>
      </c>
      <c r="L54" s="2">
        <v>57.71</v>
      </c>
      <c r="M54" s="2">
        <v>67.86</v>
      </c>
      <c r="N54" s="2">
        <v>71.8</v>
      </c>
      <c r="O54" s="2">
        <f t="shared" si="0"/>
        <v>334.25660000000005</v>
      </c>
      <c r="P54" s="2">
        <f t="shared" si="1"/>
        <v>38.54676666666666</v>
      </c>
      <c r="Q54" s="2">
        <f t="shared" si="2"/>
        <v>65.79</v>
      </c>
      <c r="R54" s="2">
        <f t="shared" si="3"/>
        <v>63.0944</v>
      </c>
      <c r="S54" s="2">
        <f t="shared" si="4"/>
        <v>71.8</v>
      </c>
      <c r="T54" s="3">
        <v>42</v>
      </c>
      <c r="U54" s="4">
        <v>5.4516</v>
      </c>
      <c r="V54" s="5">
        <v>21.246299999999998</v>
      </c>
      <c r="W54" s="6">
        <v>134.8944</v>
      </c>
      <c r="X54" s="7">
        <v>15.614069999999998</v>
      </c>
      <c r="AA54" s="8">
        <v>3.614069999999998</v>
      </c>
      <c r="AB54" s="8">
        <v>19.228139999999996</v>
      </c>
    </row>
    <row r="55" spans="1:28" ht="12.75">
      <c r="A55" s="12" t="s">
        <v>88</v>
      </c>
      <c r="B55" s="1" t="s">
        <v>89</v>
      </c>
      <c r="C55" s="1" t="s">
        <v>30</v>
      </c>
      <c r="D55" s="1">
        <v>4</v>
      </c>
      <c r="E55" s="1" t="s">
        <v>93</v>
      </c>
      <c r="F55" s="2">
        <v>57.7364</v>
      </c>
      <c r="G55" s="2">
        <v>29.1428</v>
      </c>
      <c r="H55" s="2">
        <v>19.53</v>
      </c>
      <c r="I55" s="2">
        <v>5.847</v>
      </c>
      <c r="J55" s="2">
        <v>1.9894</v>
      </c>
      <c r="K55" s="2">
        <v>3.792</v>
      </c>
      <c r="L55" s="2">
        <v>57.47</v>
      </c>
      <c r="M55" s="2">
        <v>59.13</v>
      </c>
      <c r="N55" s="2">
        <v>63.68</v>
      </c>
      <c r="O55" s="2">
        <f t="shared" si="0"/>
        <v>298.31759999999997</v>
      </c>
      <c r="P55" s="2">
        <f t="shared" si="1"/>
        <v>35.46973333333333</v>
      </c>
      <c r="Q55" s="2">
        <f t="shared" si="2"/>
        <v>60.093333333333334</v>
      </c>
      <c r="R55" s="2">
        <f t="shared" si="3"/>
        <v>57.7364</v>
      </c>
      <c r="S55" s="2">
        <f t="shared" si="4"/>
        <v>63.68</v>
      </c>
      <c r="T55" s="3">
        <v>31</v>
      </c>
      <c r="U55" s="4">
        <v>4.0238</v>
      </c>
      <c r="V55" s="5">
        <v>11.6284</v>
      </c>
      <c r="W55" s="6">
        <v>121.41640000000001</v>
      </c>
      <c r="X55" s="7">
        <v>13.30448</v>
      </c>
      <c r="AA55" s="8">
        <v>1.3044799999999999</v>
      </c>
      <c r="AB55" s="8">
        <v>14.60896</v>
      </c>
    </row>
    <row r="56" spans="1:28" ht="12.75">
      <c r="A56" s="12" t="s">
        <v>88</v>
      </c>
      <c r="B56" s="1" t="s">
        <v>89</v>
      </c>
      <c r="C56" s="1" t="s">
        <v>30</v>
      </c>
      <c r="D56" s="1">
        <v>5</v>
      </c>
      <c r="E56" s="1" t="s">
        <v>94</v>
      </c>
      <c r="F56" s="2">
        <v>67.1917</v>
      </c>
      <c r="G56" s="2">
        <v>38.1264</v>
      </c>
      <c r="H56" s="2">
        <v>7.4952</v>
      </c>
      <c r="I56" s="2">
        <v>1.234</v>
      </c>
      <c r="J56" s="2">
        <v>1.6756</v>
      </c>
      <c r="K56" s="2">
        <v>4.394</v>
      </c>
      <c r="L56" s="2">
        <v>68.58</v>
      </c>
      <c r="M56" s="2">
        <v>62.61</v>
      </c>
      <c r="N56" s="2">
        <v>60.84</v>
      </c>
      <c r="O56" s="2">
        <f t="shared" si="0"/>
        <v>312.1469</v>
      </c>
      <c r="P56" s="2">
        <f t="shared" si="1"/>
        <v>37.60443333333333</v>
      </c>
      <c r="Q56" s="2">
        <f t="shared" si="2"/>
        <v>64.01</v>
      </c>
      <c r="R56" s="2">
        <f t="shared" si="3"/>
        <v>67.1917</v>
      </c>
      <c r="S56" s="2">
        <f t="shared" si="4"/>
        <v>68.58</v>
      </c>
      <c r="T56" s="3">
        <v>44</v>
      </c>
      <c r="U56" s="4">
        <v>5.7112</v>
      </c>
      <c r="V56" s="5">
        <v>7.3036</v>
      </c>
      <c r="W56" s="6">
        <v>135.7717</v>
      </c>
      <c r="X56" s="7">
        <v>14.30753</v>
      </c>
      <c r="AA56" s="8">
        <v>2.30753</v>
      </c>
      <c r="AB56" s="8">
        <v>16.61506</v>
      </c>
    </row>
    <row r="57" spans="1:28" ht="12.75">
      <c r="A57" s="12" t="s">
        <v>88</v>
      </c>
      <c r="B57" s="1" t="s">
        <v>89</v>
      </c>
      <c r="C57" s="1" t="s">
        <v>30</v>
      </c>
      <c r="D57" s="1">
        <v>6</v>
      </c>
      <c r="E57" s="1" t="s">
        <v>95</v>
      </c>
      <c r="F57" s="2">
        <v>17.5988</v>
      </c>
      <c r="G57" s="2">
        <v>8.8697</v>
      </c>
      <c r="H57" s="2">
        <v>17.3001</v>
      </c>
      <c r="I57" s="2">
        <v>6.215</v>
      </c>
      <c r="J57" s="2">
        <v>3.3934</v>
      </c>
      <c r="K57" s="2">
        <v>5.347</v>
      </c>
      <c r="L57" s="2">
        <v>15</v>
      </c>
      <c r="M57" s="2">
        <v>35.16</v>
      </c>
      <c r="N57" s="2">
        <v>59.24</v>
      </c>
      <c r="O57" s="2">
        <f t="shared" si="0"/>
        <v>168.12400000000002</v>
      </c>
      <c r="P57" s="2">
        <f t="shared" si="1"/>
        <v>14.589533333333335</v>
      </c>
      <c r="Q57" s="2">
        <f t="shared" si="2"/>
        <v>36.46666666666667</v>
      </c>
      <c r="R57" s="2">
        <f t="shared" si="3"/>
        <v>17.5988</v>
      </c>
      <c r="S57" s="2">
        <f t="shared" si="4"/>
        <v>59.24</v>
      </c>
      <c r="T57" s="3">
        <v>36</v>
      </c>
      <c r="U57" s="4">
        <v>4.6728</v>
      </c>
      <c r="V57" s="5">
        <v>14.955400000000001</v>
      </c>
      <c r="W57" s="6">
        <v>76.8388</v>
      </c>
      <c r="X57" s="7">
        <v>9.17942</v>
      </c>
      <c r="AA57" s="8">
        <v>-2.8205799999999996</v>
      </c>
      <c r="AB57" s="8">
        <v>6.358840000000001</v>
      </c>
    </row>
    <row r="58" spans="1:28" ht="12.75">
      <c r="A58" s="12" t="s">
        <v>88</v>
      </c>
      <c r="B58" s="1" t="s">
        <v>89</v>
      </c>
      <c r="C58" s="1" t="s">
        <v>30</v>
      </c>
      <c r="D58" s="1">
        <v>7</v>
      </c>
      <c r="E58" s="1" t="s">
        <v>96</v>
      </c>
      <c r="F58" s="2">
        <v>60.834</v>
      </c>
      <c r="G58" s="2">
        <v>40.02</v>
      </c>
      <c r="H58" s="2">
        <v>7.736</v>
      </c>
      <c r="I58" s="2">
        <v>4.052</v>
      </c>
      <c r="J58" s="2">
        <v>3.0962</v>
      </c>
      <c r="K58" s="2">
        <v>5.218</v>
      </c>
      <c r="L58" s="2">
        <v>65.85</v>
      </c>
      <c r="M58" s="2">
        <v>68.52</v>
      </c>
      <c r="N58" s="2">
        <v>38.97</v>
      </c>
      <c r="O58" s="2">
        <f t="shared" si="0"/>
        <v>294.2962</v>
      </c>
      <c r="P58" s="2">
        <f t="shared" si="1"/>
        <v>36.196666666666665</v>
      </c>
      <c r="Q58" s="2">
        <f t="shared" si="2"/>
        <v>57.779999999999994</v>
      </c>
      <c r="R58" s="2">
        <f t="shared" si="3"/>
        <v>60.834</v>
      </c>
      <c r="S58" s="2">
        <f t="shared" si="4"/>
        <v>68.52</v>
      </c>
      <c r="T58" s="3">
        <v>36</v>
      </c>
      <c r="U58" s="4">
        <v>4.6728</v>
      </c>
      <c r="V58" s="5">
        <v>12.3662</v>
      </c>
      <c r="W58" s="6">
        <v>129.35399999999998</v>
      </c>
      <c r="X58" s="7">
        <v>14.172019999999998</v>
      </c>
      <c r="AA58" s="8">
        <v>2.172019999999998</v>
      </c>
      <c r="AB58" s="8">
        <v>16.344039999999996</v>
      </c>
    </row>
    <row r="59" spans="1:28" ht="12.75">
      <c r="A59" s="12" t="s">
        <v>88</v>
      </c>
      <c r="B59" s="1" t="s">
        <v>89</v>
      </c>
      <c r="C59" s="1" t="s">
        <v>30</v>
      </c>
      <c r="D59" s="1">
        <v>8</v>
      </c>
      <c r="E59" s="1" t="s">
        <v>97</v>
      </c>
      <c r="F59" s="2">
        <v>68.5118</v>
      </c>
      <c r="G59" s="2">
        <v>27.6581</v>
      </c>
      <c r="H59" s="2">
        <v>17.0021</v>
      </c>
      <c r="I59" s="2">
        <v>0.532</v>
      </c>
      <c r="J59" s="2">
        <v>1.168</v>
      </c>
      <c r="K59" s="2">
        <v>4.197</v>
      </c>
      <c r="L59" s="2">
        <v>55.56</v>
      </c>
      <c r="M59" s="2">
        <v>55.95</v>
      </c>
      <c r="N59" s="2">
        <v>65.32</v>
      </c>
      <c r="O59" s="2">
        <f t="shared" si="0"/>
        <v>295.899</v>
      </c>
      <c r="P59" s="2">
        <f t="shared" si="1"/>
        <v>37.724</v>
      </c>
      <c r="Q59" s="2">
        <f t="shared" si="2"/>
        <v>58.94333333333333</v>
      </c>
      <c r="R59" s="2">
        <f t="shared" si="3"/>
        <v>68.5118</v>
      </c>
      <c r="S59" s="2">
        <f t="shared" si="4"/>
        <v>65.32</v>
      </c>
      <c r="T59" s="3">
        <v>46.3333</v>
      </c>
      <c r="U59" s="4">
        <v>6.01406234</v>
      </c>
      <c r="V59" s="5">
        <v>5.897</v>
      </c>
      <c r="W59" s="6">
        <v>133.8318</v>
      </c>
      <c r="X59" s="7">
        <v>13.97288</v>
      </c>
      <c r="AA59" s="8">
        <v>1.97288</v>
      </c>
      <c r="AB59" s="8">
        <v>15.94576</v>
      </c>
    </row>
    <row r="60" spans="1:28" ht="12.75">
      <c r="A60" s="12" t="s">
        <v>88</v>
      </c>
      <c r="B60" s="1" t="s">
        <v>89</v>
      </c>
      <c r="C60" s="1" t="s">
        <v>30</v>
      </c>
      <c r="D60" s="1">
        <v>9</v>
      </c>
      <c r="E60" s="1" t="s">
        <v>98</v>
      </c>
      <c r="F60" s="2">
        <v>75.752</v>
      </c>
      <c r="G60" s="2">
        <v>14.3867</v>
      </c>
      <c r="H60" s="2">
        <v>19.8697</v>
      </c>
      <c r="I60" s="2">
        <v>2.587</v>
      </c>
      <c r="J60" s="2">
        <v>0.9998</v>
      </c>
      <c r="K60" s="2">
        <v>5.442</v>
      </c>
      <c r="L60" s="2">
        <v>61.99</v>
      </c>
      <c r="M60" s="2">
        <v>40.09</v>
      </c>
      <c r="N60" s="2">
        <v>52.84</v>
      </c>
      <c r="O60" s="2">
        <f t="shared" si="0"/>
        <v>273.9572</v>
      </c>
      <c r="P60" s="2">
        <f t="shared" si="1"/>
        <v>36.669466666666665</v>
      </c>
      <c r="Q60" s="2">
        <f t="shared" si="2"/>
        <v>51.64000000000001</v>
      </c>
      <c r="R60" s="2">
        <f t="shared" si="3"/>
        <v>75.752</v>
      </c>
      <c r="S60" s="2">
        <f t="shared" si="4"/>
        <v>61.99</v>
      </c>
      <c r="T60" s="3">
        <v>36.1333</v>
      </c>
      <c r="U60" s="4">
        <v>4.69010234</v>
      </c>
      <c r="V60" s="5">
        <v>9.0288</v>
      </c>
      <c r="W60" s="6">
        <v>137.742</v>
      </c>
      <c r="X60" s="7">
        <v>14.677079999999998</v>
      </c>
      <c r="AA60" s="8">
        <v>2.6770799999999983</v>
      </c>
      <c r="AB60" s="8">
        <v>17.354159999999997</v>
      </c>
    </row>
    <row r="61" spans="1:28" ht="12.75">
      <c r="A61" s="12" t="s">
        <v>88</v>
      </c>
      <c r="B61" s="1" t="s">
        <v>89</v>
      </c>
      <c r="C61" s="1" t="s">
        <v>30</v>
      </c>
      <c r="D61" s="1">
        <v>10</v>
      </c>
      <c r="E61" s="1" t="s">
        <v>99</v>
      </c>
      <c r="F61" s="2">
        <v>61.624</v>
      </c>
      <c r="G61" s="2">
        <v>31.902</v>
      </c>
      <c r="H61" s="2">
        <v>16.5996</v>
      </c>
      <c r="I61" s="2">
        <v>3.705</v>
      </c>
      <c r="J61" s="2">
        <v>2.5581</v>
      </c>
      <c r="K61" s="2">
        <v>5.167</v>
      </c>
      <c r="L61" s="2">
        <v>59.92</v>
      </c>
      <c r="M61" s="2">
        <v>59.72</v>
      </c>
      <c r="N61" s="2">
        <v>64.19</v>
      </c>
      <c r="O61" s="2">
        <f t="shared" si="0"/>
        <v>305.38570000000004</v>
      </c>
      <c r="P61" s="2">
        <f t="shared" si="1"/>
        <v>36.70853333333333</v>
      </c>
      <c r="Q61" s="2">
        <f t="shared" si="2"/>
        <v>61.276666666666664</v>
      </c>
      <c r="R61" s="2">
        <f t="shared" si="3"/>
        <v>61.624</v>
      </c>
      <c r="S61" s="2">
        <f t="shared" si="4"/>
        <v>64.19</v>
      </c>
      <c r="T61" s="3">
        <v>68.1538</v>
      </c>
      <c r="U61" s="4">
        <v>8.84636324</v>
      </c>
      <c r="V61" s="5">
        <v>11.4301</v>
      </c>
      <c r="W61" s="6">
        <v>125.814</v>
      </c>
      <c r="X61" s="7">
        <v>13.724409999999999</v>
      </c>
      <c r="AA61" s="8">
        <v>1.7244099999999989</v>
      </c>
      <c r="AB61" s="8">
        <v>15.448819999999998</v>
      </c>
    </row>
    <row r="62" spans="1:28" ht="12.75">
      <c r="A62" s="12" t="s">
        <v>88</v>
      </c>
      <c r="B62" s="1" t="s">
        <v>89</v>
      </c>
      <c r="C62" s="1" t="s">
        <v>30</v>
      </c>
      <c r="D62" s="1">
        <v>11</v>
      </c>
      <c r="E62" s="1" t="s">
        <v>100</v>
      </c>
      <c r="F62" s="2">
        <v>68.562</v>
      </c>
      <c r="G62" s="2">
        <v>32.276</v>
      </c>
      <c r="H62" s="2">
        <v>17.4789</v>
      </c>
      <c r="I62" s="2">
        <v>2.084</v>
      </c>
      <c r="J62" s="2">
        <v>0.845</v>
      </c>
      <c r="K62" s="2">
        <v>4.385</v>
      </c>
      <c r="L62" s="2">
        <v>51.42</v>
      </c>
      <c r="M62" s="2">
        <v>51.99</v>
      </c>
      <c r="N62" s="2">
        <v>58.47</v>
      </c>
      <c r="O62" s="2">
        <f t="shared" si="0"/>
        <v>287.5109</v>
      </c>
      <c r="P62" s="2">
        <f t="shared" si="1"/>
        <v>39.438966666666666</v>
      </c>
      <c r="Q62" s="2">
        <f t="shared" si="2"/>
        <v>53.96</v>
      </c>
      <c r="R62" s="2">
        <f t="shared" si="3"/>
        <v>68.562</v>
      </c>
      <c r="S62" s="2">
        <f t="shared" si="4"/>
        <v>58.47</v>
      </c>
      <c r="T62" s="3">
        <v>0</v>
      </c>
      <c r="U62" s="4">
        <v>0</v>
      </c>
      <c r="V62" s="5">
        <v>7.314</v>
      </c>
      <c r="W62" s="6">
        <v>127.032</v>
      </c>
      <c r="X62" s="7">
        <v>13.4346</v>
      </c>
      <c r="AA62" s="8">
        <v>1.4345999999999997</v>
      </c>
      <c r="AB62" s="8">
        <v>14.8692</v>
      </c>
    </row>
    <row r="63" spans="1:28" ht="12.75">
      <c r="A63" s="10" t="s">
        <v>101</v>
      </c>
      <c r="B63" s="11" t="s">
        <v>52</v>
      </c>
      <c r="C63" s="11" t="s">
        <v>30</v>
      </c>
      <c r="D63" s="11">
        <v>1</v>
      </c>
      <c r="E63" s="11" t="s">
        <v>102</v>
      </c>
      <c r="F63" s="3">
        <v>84.442</v>
      </c>
      <c r="G63" s="3">
        <v>27.7075</v>
      </c>
      <c r="H63" s="3">
        <v>7.5277</v>
      </c>
      <c r="I63" s="3">
        <v>6.568</v>
      </c>
      <c r="J63" s="3">
        <v>4.9918</v>
      </c>
      <c r="K63" s="3">
        <v>5.876</v>
      </c>
      <c r="L63" s="3">
        <v>73.06</v>
      </c>
      <c r="M63" s="3">
        <v>0</v>
      </c>
      <c r="N63" s="3">
        <v>0</v>
      </c>
      <c r="O63" s="3">
        <f t="shared" si="0"/>
        <v>210.173</v>
      </c>
      <c r="P63" s="3">
        <f t="shared" si="1"/>
        <v>39.8924</v>
      </c>
      <c r="Q63" s="3">
        <f t="shared" si="2"/>
        <v>24.353333333333335</v>
      </c>
      <c r="R63" s="3">
        <f t="shared" si="3"/>
        <v>84.442</v>
      </c>
      <c r="S63" s="3">
        <f t="shared" si="4"/>
        <v>73.06</v>
      </c>
      <c r="T63" s="3">
        <v>0</v>
      </c>
      <c r="U63" s="4">
        <v>0</v>
      </c>
      <c r="V63" s="5">
        <v>17.4358</v>
      </c>
      <c r="W63" s="6">
        <v>157.502</v>
      </c>
      <c r="X63" s="7">
        <v>17.49378</v>
      </c>
      <c r="AA63" s="8">
        <v>5.493780000000001</v>
      </c>
      <c r="AB63" s="8">
        <v>22.987560000000002</v>
      </c>
    </row>
    <row r="64" spans="1:28" ht="12.75">
      <c r="A64" s="12" t="s">
        <v>101</v>
      </c>
      <c r="B64" s="1" t="s">
        <v>52</v>
      </c>
      <c r="C64" s="1" t="s">
        <v>30</v>
      </c>
      <c r="D64" s="1">
        <v>2</v>
      </c>
      <c r="E64" s="1" t="s">
        <v>103</v>
      </c>
      <c r="F64" s="2">
        <v>72.1809</v>
      </c>
      <c r="G64" s="2">
        <v>11.3552</v>
      </c>
      <c r="H64" s="2">
        <v>23.6987</v>
      </c>
      <c r="I64" s="2">
        <v>15.108</v>
      </c>
      <c r="J64" s="2">
        <v>4.4188</v>
      </c>
      <c r="K64" s="2">
        <v>4.854</v>
      </c>
      <c r="L64" s="2">
        <v>46.81</v>
      </c>
      <c r="M64" s="2">
        <v>67.26</v>
      </c>
      <c r="N64" s="2">
        <v>65.09</v>
      </c>
      <c r="O64" s="2">
        <f t="shared" si="0"/>
        <v>310.77560000000005</v>
      </c>
      <c r="P64" s="2">
        <f t="shared" si="1"/>
        <v>35.74493333333333</v>
      </c>
      <c r="Q64" s="2">
        <f t="shared" si="2"/>
        <v>59.720000000000006</v>
      </c>
      <c r="R64" s="2">
        <f t="shared" si="3"/>
        <v>72.1809</v>
      </c>
      <c r="S64" s="2">
        <f t="shared" si="4"/>
        <v>67.26</v>
      </c>
      <c r="T64" s="3">
        <v>40.3077</v>
      </c>
      <c r="U64" s="4">
        <v>5.2319394599999995</v>
      </c>
      <c r="V64" s="5">
        <v>24.3808</v>
      </c>
      <c r="W64" s="6">
        <v>139.4409</v>
      </c>
      <c r="X64" s="7">
        <v>16.38217</v>
      </c>
      <c r="AA64" s="8">
        <v>4.382169999999999</v>
      </c>
      <c r="AB64" s="8">
        <v>20.764339999999997</v>
      </c>
    </row>
    <row r="65" spans="1:28" ht="12.75">
      <c r="A65" s="12" t="s">
        <v>101</v>
      </c>
      <c r="B65" s="1" t="s">
        <v>52</v>
      </c>
      <c r="C65" s="1" t="s">
        <v>30</v>
      </c>
      <c r="D65" s="1">
        <v>3</v>
      </c>
      <c r="E65" s="1" t="s">
        <v>104</v>
      </c>
      <c r="F65" s="2">
        <v>86.326</v>
      </c>
      <c r="G65" s="2">
        <v>26.8398</v>
      </c>
      <c r="H65" s="2">
        <v>12.9438</v>
      </c>
      <c r="I65" s="2">
        <v>0.798</v>
      </c>
      <c r="J65" s="2">
        <v>2.18</v>
      </c>
      <c r="K65" s="2">
        <v>6.623</v>
      </c>
      <c r="L65" s="2">
        <v>48.81</v>
      </c>
      <c r="M65" s="2">
        <v>0</v>
      </c>
      <c r="N65" s="2">
        <v>82.2</v>
      </c>
      <c r="O65" s="2">
        <f t="shared" si="0"/>
        <v>266.7206</v>
      </c>
      <c r="P65" s="2">
        <f t="shared" si="1"/>
        <v>42.03653333333333</v>
      </c>
      <c r="Q65" s="2">
        <f t="shared" si="2"/>
        <v>43.669999999999995</v>
      </c>
      <c r="R65" s="2">
        <f t="shared" si="3"/>
        <v>86.326</v>
      </c>
      <c r="S65" s="2">
        <f t="shared" si="4"/>
        <v>82.2</v>
      </c>
      <c r="T65" s="3">
        <v>40.1071</v>
      </c>
      <c r="U65" s="4">
        <v>5.20590158</v>
      </c>
      <c r="V65" s="5">
        <v>9.601</v>
      </c>
      <c r="W65" s="6">
        <v>168.526</v>
      </c>
      <c r="X65" s="7">
        <v>17.812700000000003</v>
      </c>
      <c r="AA65" s="8">
        <v>5.812700000000003</v>
      </c>
      <c r="AB65" s="8">
        <v>23.625400000000006</v>
      </c>
    </row>
    <row r="66" spans="1:28" ht="12.75">
      <c r="A66" s="12" t="s">
        <v>101</v>
      </c>
      <c r="B66" s="1" t="s">
        <v>52</v>
      </c>
      <c r="C66" s="1" t="s">
        <v>30</v>
      </c>
      <c r="D66" s="1">
        <v>4</v>
      </c>
      <c r="E66" s="1" t="s">
        <v>105</v>
      </c>
      <c r="F66" s="2">
        <v>18.8513</v>
      </c>
      <c r="G66" s="2">
        <v>13.4323</v>
      </c>
      <c r="H66" s="2">
        <v>22.8589</v>
      </c>
      <c r="I66" s="2">
        <v>3.99</v>
      </c>
      <c r="J66" s="2">
        <v>1.7955</v>
      </c>
      <c r="K66" s="2">
        <v>6.129</v>
      </c>
      <c r="L66" s="2">
        <v>37.44</v>
      </c>
      <c r="M66" s="2">
        <v>62.16</v>
      </c>
      <c r="N66" s="2">
        <v>0</v>
      </c>
      <c r="O66" s="2">
        <f t="shared" si="0"/>
        <v>166.657</v>
      </c>
      <c r="P66" s="2">
        <f t="shared" si="1"/>
        <v>18.38083333333333</v>
      </c>
      <c r="Q66" s="2">
        <f t="shared" si="2"/>
        <v>33.199999999999996</v>
      </c>
      <c r="R66" s="2">
        <f t="shared" si="3"/>
        <v>22.8589</v>
      </c>
      <c r="S66" s="2">
        <f t="shared" si="4"/>
        <v>62.16</v>
      </c>
      <c r="T66" s="3">
        <v>82.3333</v>
      </c>
      <c r="U66" s="4">
        <v>10.68686234</v>
      </c>
      <c r="V66" s="5">
        <v>11.9145</v>
      </c>
      <c r="W66" s="6">
        <v>85.0189</v>
      </c>
      <c r="X66" s="7">
        <v>9.69334</v>
      </c>
      <c r="AA66" s="8">
        <v>-2.306660000000001</v>
      </c>
      <c r="AB66" s="8">
        <v>7.386679999999998</v>
      </c>
    </row>
    <row r="67" spans="1:28" ht="12.75">
      <c r="A67" s="12" t="s">
        <v>101</v>
      </c>
      <c r="B67" s="1" t="s">
        <v>52</v>
      </c>
      <c r="C67" s="1" t="s">
        <v>30</v>
      </c>
      <c r="D67" s="1">
        <v>5</v>
      </c>
      <c r="E67" s="1" t="s">
        <v>106</v>
      </c>
      <c r="F67" s="2">
        <v>69.64</v>
      </c>
      <c r="G67" s="2">
        <v>38.8352</v>
      </c>
      <c r="H67" s="2">
        <v>21.0091</v>
      </c>
      <c r="I67" s="2">
        <v>4.966</v>
      </c>
      <c r="J67" s="2">
        <v>4.0239</v>
      </c>
      <c r="K67" s="2">
        <v>5.407</v>
      </c>
      <c r="L67" s="2">
        <v>62.47</v>
      </c>
      <c r="M67" s="2">
        <v>68.22</v>
      </c>
      <c r="N67" s="2">
        <v>0</v>
      </c>
      <c r="O67" s="2">
        <f t="shared" si="0"/>
        <v>274.5712</v>
      </c>
      <c r="P67" s="2">
        <f t="shared" si="1"/>
        <v>43.16143333333334</v>
      </c>
      <c r="Q67" s="2">
        <f t="shared" si="2"/>
        <v>43.56333333333333</v>
      </c>
      <c r="R67" s="2">
        <f t="shared" si="3"/>
        <v>69.64</v>
      </c>
      <c r="S67" s="2">
        <f t="shared" si="4"/>
        <v>68.22</v>
      </c>
      <c r="T67" s="3">
        <v>0</v>
      </c>
      <c r="U67" s="4">
        <v>0</v>
      </c>
      <c r="V67" s="5">
        <v>14.396900000000002</v>
      </c>
      <c r="W67" s="6">
        <v>137.86</v>
      </c>
      <c r="X67" s="7">
        <v>15.225690000000002</v>
      </c>
      <c r="AA67" s="8">
        <v>3.225690000000002</v>
      </c>
      <c r="AB67" s="8">
        <v>18.451380000000004</v>
      </c>
    </row>
    <row r="68" spans="1:28" ht="12.75">
      <c r="A68" s="12" t="s">
        <v>101</v>
      </c>
      <c r="B68" s="1" t="s">
        <v>52</v>
      </c>
      <c r="C68" s="1" t="s">
        <v>30</v>
      </c>
      <c r="D68" s="1">
        <v>6</v>
      </c>
      <c r="E68" s="1" t="s">
        <v>107</v>
      </c>
      <c r="F68" s="2">
        <v>65.2003</v>
      </c>
      <c r="G68" s="2">
        <v>36.6648</v>
      </c>
      <c r="H68" s="2">
        <v>12.8754</v>
      </c>
      <c r="I68" s="2">
        <v>1.609</v>
      </c>
      <c r="J68" s="2">
        <v>4.7949</v>
      </c>
      <c r="K68" s="2">
        <v>6.038</v>
      </c>
      <c r="L68" s="2">
        <v>68.82</v>
      </c>
      <c r="M68" s="2">
        <v>0</v>
      </c>
      <c r="N68" s="2">
        <v>0</v>
      </c>
      <c r="O68" s="2">
        <f t="shared" si="0"/>
        <v>196.0024</v>
      </c>
      <c r="P68" s="2">
        <f t="shared" si="1"/>
        <v>38.246833333333335</v>
      </c>
      <c r="Q68" s="2">
        <f t="shared" si="2"/>
        <v>22.939999999999998</v>
      </c>
      <c r="R68" s="2">
        <f t="shared" si="3"/>
        <v>65.2003</v>
      </c>
      <c r="S68" s="2">
        <f t="shared" si="4"/>
        <v>68.82</v>
      </c>
      <c r="T68" s="3">
        <v>34.1</v>
      </c>
      <c r="U68" s="4">
        <v>4.4261800000000004</v>
      </c>
      <c r="V68" s="5">
        <v>12.4419</v>
      </c>
      <c r="W68" s="6">
        <v>134.0203</v>
      </c>
      <c r="X68" s="7">
        <v>14.64622</v>
      </c>
      <c r="AA68" s="8">
        <v>2.6462199999999996</v>
      </c>
      <c r="AB68" s="8">
        <v>17.29244</v>
      </c>
    </row>
    <row r="69" spans="1:28" ht="12.75">
      <c r="A69" s="12" t="s">
        <v>101</v>
      </c>
      <c r="B69" s="1" t="s">
        <v>52</v>
      </c>
      <c r="C69" s="1" t="s">
        <v>30</v>
      </c>
      <c r="D69" s="1">
        <v>7</v>
      </c>
      <c r="E69" s="1" t="s">
        <v>108</v>
      </c>
      <c r="F69" s="2">
        <v>52.276</v>
      </c>
      <c r="G69" s="2">
        <v>20.7331</v>
      </c>
      <c r="H69" s="2">
        <v>5.8332</v>
      </c>
      <c r="I69" s="2">
        <v>1.264</v>
      </c>
      <c r="J69" s="2">
        <v>0.161</v>
      </c>
      <c r="K69" s="2">
        <v>6.696</v>
      </c>
      <c r="L69" s="2">
        <v>0</v>
      </c>
      <c r="M69" s="2">
        <v>0</v>
      </c>
      <c r="N69" s="2">
        <v>0</v>
      </c>
      <c r="O69" s="2">
        <f t="shared" si="0"/>
        <v>86.9633</v>
      </c>
      <c r="P69" s="2">
        <f t="shared" si="1"/>
        <v>26.280766666666665</v>
      </c>
      <c r="Q69" s="2">
        <f t="shared" si="2"/>
        <v>0</v>
      </c>
      <c r="R69" s="2">
        <f t="shared" si="3"/>
        <v>52.276</v>
      </c>
      <c r="S69" s="2">
        <f t="shared" si="4"/>
        <v>0</v>
      </c>
      <c r="T69" s="3">
        <v>0</v>
      </c>
      <c r="U69" s="4">
        <v>0</v>
      </c>
      <c r="V69" s="5">
        <v>8.120999999999999</v>
      </c>
      <c r="W69" s="6">
        <v>52.276</v>
      </c>
      <c r="X69" s="7">
        <v>6.039700000000001</v>
      </c>
      <c r="AA69" s="8">
        <v>-5.960299999999999</v>
      </c>
      <c r="AB69" s="8">
        <v>0.07940000000000147</v>
      </c>
    </row>
    <row r="70" spans="1:28" ht="12.75">
      <c r="A70" s="12" t="s">
        <v>101</v>
      </c>
      <c r="B70" s="1" t="s">
        <v>52</v>
      </c>
      <c r="C70" s="1" t="s">
        <v>30</v>
      </c>
      <c r="D70" s="1">
        <v>8</v>
      </c>
      <c r="E70" s="1" t="s">
        <v>109</v>
      </c>
      <c r="F70" s="2">
        <v>68.37</v>
      </c>
      <c r="G70" s="2">
        <v>33.3788</v>
      </c>
      <c r="H70" s="2">
        <v>13.176</v>
      </c>
      <c r="I70" s="2">
        <v>0.908</v>
      </c>
      <c r="J70" s="2">
        <v>1.2272</v>
      </c>
      <c r="K70" s="2">
        <v>4.736</v>
      </c>
      <c r="L70" s="2">
        <v>62.8</v>
      </c>
      <c r="M70" s="2">
        <v>0</v>
      </c>
      <c r="N70" s="2">
        <v>0</v>
      </c>
      <c r="O70" s="2">
        <f t="shared" si="0"/>
        <v>184.596</v>
      </c>
      <c r="P70" s="2">
        <f t="shared" si="1"/>
        <v>38.30826666666667</v>
      </c>
      <c r="Q70" s="2">
        <f t="shared" si="2"/>
        <v>20.933333333333334</v>
      </c>
      <c r="R70" s="2">
        <f t="shared" si="3"/>
        <v>68.37</v>
      </c>
      <c r="S70" s="2">
        <f t="shared" si="4"/>
        <v>62.8</v>
      </c>
      <c r="T70" s="3">
        <v>47.1111</v>
      </c>
      <c r="U70" s="4">
        <v>6.11502078</v>
      </c>
      <c r="V70" s="5">
        <v>6.8712</v>
      </c>
      <c r="W70" s="6">
        <v>131.17000000000002</v>
      </c>
      <c r="X70" s="7">
        <v>13.804120000000001</v>
      </c>
      <c r="AA70" s="8">
        <v>1.804120000000001</v>
      </c>
      <c r="AB70" s="8">
        <v>15.608240000000002</v>
      </c>
    </row>
    <row r="71" spans="1:28" ht="12.75">
      <c r="A71" s="12" t="s">
        <v>101</v>
      </c>
      <c r="B71" s="1" t="s">
        <v>52</v>
      </c>
      <c r="C71" s="1" t="s">
        <v>30</v>
      </c>
      <c r="D71" s="1">
        <v>9</v>
      </c>
      <c r="E71" s="1" t="s">
        <v>110</v>
      </c>
      <c r="F71" s="2">
        <v>30.3</v>
      </c>
      <c r="G71" s="2">
        <v>20.3741</v>
      </c>
      <c r="H71" s="2">
        <v>15.3538</v>
      </c>
      <c r="I71" s="2">
        <v>4.192</v>
      </c>
      <c r="J71" s="2">
        <v>2.1282</v>
      </c>
      <c r="K71" s="2">
        <v>4.159</v>
      </c>
      <c r="L71" s="2">
        <v>55.78</v>
      </c>
      <c r="M71" s="2">
        <v>43.62</v>
      </c>
      <c r="N71" s="2">
        <v>52</v>
      </c>
      <c r="O71" s="2">
        <f t="shared" si="0"/>
        <v>227.9071</v>
      </c>
      <c r="P71" s="2">
        <f t="shared" si="1"/>
        <v>22.0093</v>
      </c>
      <c r="Q71" s="2">
        <f t="shared" si="2"/>
        <v>50.46666666666667</v>
      </c>
      <c r="R71" s="2">
        <f t="shared" si="3"/>
        <v>30.3</v>
      </c>
      <c r="S71" s="2">
        <f t="shared" si="4"/>
        <v>55.78</v>
      </c>
      <c r="T71" s="3">
        <v>35.1429</v>
      </c>
      <c r="U71" s="4">
        <v>4.561548419999999</v>
      </c>
      <c r="V71" s="5">
        <v>10.4792</v>
      </c>
      <c r="W71" s="6">
        <v>86.08</v>
      </c>
      <c r="X71" s="7">
        <v>9.65592</v>
      </c>
      <c r="AA71" s="8">
        <v>-2.34408</v>
      </c>
      <c r="AB71" s="8">
        <v>7.31184</v>
      </c>
    </row>
    <row r="72" spans="1:28" ht="12.75">
      <c r="A72" s="12" t="s">
        <v>101</v>
      </c>
      <c r="B72" s="1" t="s">
        <v>52</v>
      </c>
      <c r="C72" s="1" t="s">
        <v>30</v>
      </c>
      <c r="D72" s="1">
        <v>10</v>
      </c>
      <c r="E72" s="1" t="s">
        <v>111</v>
      </c>
      <c r="F72" s="2">
        <v>44.786</v>
      </c>
      <c r="G72" s="2">
        <v>22.392</v>
      </c>
      <c r="H72" s="2">
        <v>14.3645</v>
      </c>
      <c r="I72" s="2">
        <v>1.566</v>
      </c>
      <c r="J72" s="2">
        <v>1.8814</v>
      </c>
      <c r="K72" s="2">
        <v>4.403</v>
      </c>
      <c r="L72" s="2">
        <v>0</v>
      </c>
      <c r="M72" s="2">
        <v>0</v>
      </c>
      <c r="N72" s="2">
        <v>36.06</v>
      </c>
      <c r="O72" s="2">
        <f t="shared" si="0"/>
        <v>125.4529</v>
      </c>
      <c r="P72" s="2">
        <f t="shared" si="1"/>
        <v>27.180833333333336</v>
      </c>
      <c r="Q72" s="2">
        <f t="shared" si="2"/>
        <v>12.020000000000001</v>
      </c>
      <c r="R72" s="2">
        <f t="shared" si="3"/>
        <v>44.786</v>
      </c>
      <c r="S72" s="2">
        <f t="shared" si="4"/>
        <v>36.06</v>
      </c>
      <c r="T72" s="3">
        <v>38.0714</v>
      </c>
      <c r="U72" s="4">
        <v>4.94166772</v>
      </c>
      <c r="V72" s="5">
        <v>7.8504</v>
      </c>
      <c r="W72" s="6">
        <v>80.846</v>
      </c>
      <c r="X72" s="7">
        <v>8.86964</v>
      </c>
      <c r="AA72" s="8">
        <v>-3.1303599999999996</v>
      </c>
      <c r="AB72" s="8">
        <v>5.739280000000001</v>
      </c>
    </row>
    <row r="73" spans="1:28" ht="12.75">
      <c r="A73" s="10" t="s">
        <v>112</v>
      </c>
      <c r="B73" s="11" t="s">
        <v>29</v>
      </c>
      <c r="C73" s="11" t="s">
        <v>30</v>
      </c>
      <c r="D73" s="11">
        <v>1</v>
      </c>
      <c r="E73" s="11" t="s">
        <v>113</v>
      </c>
      <c r="F73" s="3">
        <v>80.3796</v>
      </c>
      <c r="G73" s="3">
        <v>52.5634</v>
      </c>
      <c r="H73" s="3">
        <v>28.4521</v>
      </c>
      <c r="I73" s="3">
        <v>7.56</v>
      </c>
      <c r="J73" s="3">
        <v>2.7208</v>
      </c>
      <c r="K73" s="3">
        <v>3.752</v>
      </c>
      <c r="L73" s="3">
        <v>73.86</v>
      </c>
      <c r="M73" s="3">
        <v>79.77</v>
      </c>
      <c r="N73" s="3">
        <v>74.85</v>
      </c>
      <c r="O73" s="3">
        <f t="shared" si="0"/>
        <v>403.90790000000004</v>
      </c>
      <c r="P73" s="3">
        <f t="shared" si="1"/>
        <v>53.79836666666667</v>
      </c>
      <c r="Q73" s="3">
        <f t="shared" si="2"/>
        <v>76.16000000000001</v>
      </c>
      <c r="R73" s="3">
        <f t="shared" si="3"/>
        <v>80.3796</v>
      </c>
      <c r="S73" s="3">
        <f t="shared" si="4"/>
        <v>79.77</v>
      </c>
      <c r="T73" s="3">
        <v>52</v>
      </c>
      <c r="U73" s="4">
        <v>6.7496</v>
      </c>
      <c r="V73" s="5">
        <v>14.032799999999998</v>
      </c>
      <c r="W73" s="6">
        <v>160.1496</v>
      </c>
      <c r="X73" s="7">
        <v>17.418239999999997</v>
      </c>
      <c r="AA73" s="8">
        <v>5.418239999999997</v>
      </c>
      <c r="AB73" s="8">
        <v>22.836479999999995</v>
      </c>
    </row>
    <row r="74" spans="1:28" ht="12.75">
      <c r="A74" s="12" t="s">
        <v>112</v>
      </c>
      <c r="B74" s="1" t="s">
        <v>29</v>
      </c>
      <c r="C74" s="1" t="s">
        <v>30</v>
      </c>
      <c r="D74" s="1">
        <v>2</v>
      </c>
      <c r="E74" s="1" t="s">
        <v>114</v>
      </c>
      <c r="F74" s="2">
        <v>91.7</v>
      </c>
      <c r="G74" s="2">
        <v>40.2546</v>
      </c>
      <c r="H74" s="2">
        <v>22.8873</v>
      </c>
      <c r="I74" s="2">
        <v>7.698</v>
      </c>
      <c r="J74" s="2">
        <v>3.2962</v>
      </c>
      <c r="K74" s="2">
        <v>5.846</v>
      </c>
      <c r="L74" s="2">
        <v>61.84</v>
      </c>
      <c r="M74" s="2">
        <v>62.32</v>
      </c>
      <c r="N74" s="2">
        <v>66.76</v>
      </c>
      <c r="O74" s="2">
        <f t="shared" si="0"/>
        <v>362.6021</v>
      </c>
      <c r="P74" s="2">
        <f t="shared" si="1"/>
        <v>51.61396666666667</v>
      </c>
      <c r="Q74" s="2">
        <f t="shared" si="2"/>
        <v>63.64000000000001</v>
      </c>
      <c r="R74" s="2">
        <f t="shared" si="3"/>
        <v>91.7</v>
      </c>
      <c r="S74" s="2">
        <f t="shared" si="4"/>
        <v>66.76</v>
      </c>
      <c r="T74" s="3">
        <v>43</v>
      </c>
      <c r="U74" s="4">
        <v>5.5814</v>
      </c>
      <c r="V74" s="5">
        <v>16.8402</v>
      </c>
      <c r="W74" s="6">
        <v>158.46</v>
      </c>
      <c r="X74" s="7">
        <v>17.53002</v>
      </c>
      <c r="AA74" s="8">
        <v>5.53002</v>
      </c>
      <c r="AB74" s="8">
        <v>23.06004</v>
      </c>
    </row>
    <row r="75" spans="1:28" ht="12.75">
      <c r="A75" s="12" t="s">
        <v>112</v>
      </c>
      <c r="B75" s="1" t="s">
        <v>29</v>
      </c>
      <c r="C75" s="1" t="s">
        <v>30</v>
      </c>
      <c r="D75" s="1">
        <v>3</v>
      </c>
      <c r="E75" s="1" t="s">
        <v>115</v>
      </c>
      <c r="F75" s="2">
        <v>102.3</v>
      </c>
      <c r="G75" s="2">
        <v>48.457</v>
      </c>
      <c r="H75" s="2">
        <v>24.4133</v>
      </c>
      <c r="I75" s="2">
        <v>10.074</v>
      </c>
      <c r="J75" s="2">
        <v>3.291</v>
      </c>
      <c r="K75" s="2">
        <v>12.097</v>
      </c>
      <c r="L75" s="2">
        <v>61.68</v>
      </c>
      <c r="M75" s="2">
        <v>70.71</v>
      </c>
      <c r="N75" s="2">
        <v>73.49</v>
      </c>
      <c r="O75" s="2">
        <f t="shared" si="0"/>
        <v>406.51230000000004</v>
      </c>
      <c r="P75" s="2">
        <f t="shared" si="1"/>
        <v>58.3901</v>
      </c>
      <c r="Q75" s="2">
        <f t="shared" si="2"/>
        <v>68.62666666666667</v>
      </c>
      <c r="R75" s="2">
        <f t="shared" si="3"/>
        <v>102.3</v>
      </c>
      <c r="S75" s="2">
        <f t="shared" si="4"/>
        <v>73.49</v>
      </c>
      <c r="T75" s="3">
        <v>145</v>
      </c>
      <c r="U75" s="4">
        <v>18.821</v>
      </c>
      <c r="V75" s="5">
        <v>25.462</v>
      </c>
      <c r="W75" s="6">
        <v>175.79</v>
      </c>
      <c r="X75" s="7">
        <v>20.1252</v>
      </c>
      <c r="AA75" s="8">
        <v>8.1252</v>
      </c>
      <c r="AB75" s="8">
        <v>28.2504</v>
      </c>
    </row>
    <row r="76" spans="1:28" ht="12.75">
      <c r="A76" s="12" t="s">
        <v>112</v>
      </c>
      <c r="B76" s="1" t="s">
        <v>29</v>
      </c>
      <c r="C76" s="1" t="s">
        <v>30</v>
      </c>
      <c r="D76" s="1">
        <v>4</v>
      </c>
      <c r="E76" s="1" t="s">
        <v>116</v>
      </c>
      <c r="F76" s="2">
        <v>92.3</v>
      </c>
      <c r="G76" s="2">
        <v>49.6555</v>
      </c>
      <c r="H76" s="2">
        <v>24.7321</v>
      </c>
      <c r="I76" s="2">
        <v>5.249</v>
      </c>
      <c r="J76" s="2">
        <v>4.0527</v>
      </c>
      <c r="K76" s="2">
        <v>5.737</v>
      </c>
      <c r="L76" s="2">
        <v>78.28</v>
      </c>
      <c r="M76" s="2">
        <v>70.83</v>
      </c>
      <c r="N76" s="2">
        <v>71.96</v>
      </c>
      <c r="O76" s="2">
        <f t="shared" si="0"/>
        <v>402.7963</v>
      </c>
      <c r="P76" s="2">
        <f t="shared" si="1"/>
        <v>55.562533333333334</v>
      </c>
      <c r="Q76" s="2">
        <f t="shared" si="2"/>
        <v>73.69</v>
      </c>
      <c r="R76" s="2">
        <f t="shared" si="3"/>
        <v>92.3</v>
      </c>
      <c r="S76" s="2">
        <f t="shared" si="4"/>
        <v>78.28</v>
      </c>
      <c r="T76" s="3">
        <v>39</v>
      </c>
      <c r="U76" s="4">
        <v>5.0622</v>
      </c>
      <c r="V76" s="5">
        <v>15.038699999999999</v>
      </c>
      <c r="W76" s="6">
        <v>170.58</v>
      </c>
      <c r="X76" s="7">
        <v>18.56187</v>
      </c>
      <c r="AA76" s="8">
        <v>6.561869999999999</v>
      </c>
      <c r="AB76" s="8">
        <v>25.123739999999998</v>
      </c>
    </row>
    <row r="77" spans="1:28" ht="12.75">
      <c r="A77" s="12" t="s">
        <v>112</v>
      </c>
      <c r="B77" s="1" t="s">
        <v>29</v>
      </c>
      <c r="C77" s="1" t="s">
        <v>30</v>
      </c>
      <c r="D77" s="1">
        <v>5</v>
      </c>
      <c r="E77" s="1" t="s">
        <v>117</v>
      </c>
      <c r="F77" s="2">
        <v>102.931</v>
      </c>
      <c r="G77" s="2">
        <v>43.945</v>
      </c>
      <c r="H77" s="2">
        <v>26.2824</v>
      </c>
      <c r="I77" s="2">
        <v>5.845</v>
      </c>
      <c r="J77" s="2">
        <v>6.0048</v>
      </c>
      <c r="K77" s="2">
        <v>6.226</v>
      </c>
      <c r="L77" s="2">
        <v>83.39</v>
      </c>
      <c r="M77" s="2">
        <v>71.12</v>
      </c>
      <c r="N77" s="2">
        <v>69.52</v>
      </c>
      <c r="O77" s="2">
        <f t="shared" si="0"/>
        <v>415.26419999999996</v>
      </c>
      <c r="P77" s="2">
        <f t="shared" si="1"/>
        <v>57.71946666666667</v>
      </c>
      <c r="Q77" s="2">
        <f t="shared" si="2"/>
        <v>74.67666666666666</v>
      </c>
      <c r="R77" s="2">
        <f t="shared" si="3"/>
        <v>102.931</v>
      </c>
      <c r="S77" s="2">
        <f t="shared" si="4"/>
        <v>83.39</v>
      </c>
      <c r="T77" s="3">
        <v>36</v>
      </c>
      <c r="U77" s="4">
        <v>4.6728</v>
      </c>
      <c r="V77" s="5">
        <v>18.0758</v>
      </c>
      <c r="W77" s="6">
        <v>186.321</v>
      </c>
      <c r="X77" s="7">
        <v>20.439680000000003</v>
      </c>
      <c r="AA77" s="8">
        <v>8.439680000000003</v>
      </c>
      <c r="AB77" s="8">
        <v>28.879360000000005</v>
      </c>
    </row>
    <row r="78" spans="1:28" ht="12.75">
      <c r="A78" s="12" t="s">
        <v>112</v>
      </c>
      <c r="B78" s="1" t="s">
        <v>29</v>
      </c>
      <c r="C78" s="1" t="s">
        <v>30</v>
      </c>
      <c r="D78" s="1">
        <v>6</v>
      </c>
      <c r="E78" s="1" t="s">
        <v>118</v>
      </c>
      <c r="F78" s="2">
        <v>78.8698</v>
      </c>
      <c r="G78" s="2">
        <v>40.9042</v>
      </c>
      <c r="H78" s="2">
        <v>27.8334</v>
      </c>
      <c r="I78" s="2">
        <v>3.532</v>
      </c>
      <c r="J78" s="2">
        <v>4.2193</v>
      </c>
      <c r="K78" s="2">
        <v>8.492</v>
      </c>
      <c r="L78" s="2">
        <v>72.58</v>
      </c>
      <c r="M78" s="2">
        <v>76.57</v>
      </c>
      <c r="N78" s="2">
        <v>75.84</v>
      </c>
      <c r="O78" s="2">
        <f t="shared" si="0"/>
        <v>388.8407</v>
      </c>
      <c r="P78" s="2">
        <f t="shared" si="1"/>
        <v>49.20246666666666</v>
      </c>
      <c r="Q78" s="2">
        <f t="shared" si="2"/>
        <v>74.99666666666667</v>
      </c>
      <c r="R78" s="2">
        <f t="shared" si="3"/>
        <v>78.8698</v>
      </c>
      <c r="S78" s="2">
        <f t="shared" si="4"/>
        <v>76.57</v>
      </c>
      <c r="T78" s="3">
        <v>53</v>
      </c>
      <c r="U78" s="4">
        <v>6.8793999999999995</v>
      </c>
      <c r="V78" s="5">
        <v>16.2433</v>
      </c>
      <c r="W78" s="6">
        <v>155.4398</v>
      </c>
      <c r="X78" s="7">
        <v>17.168309999999998</v>
      </c>
      <c r="AA78" s="8">
        <v>5.168309999999998</v>
      </c>
      <c r="AB78" s="8">
        <v>22.336619999999996</v>
      </c>
    </row>
    <row r="79" spans="1:28" ht="12.75">
      <c r="A79" s="12" t="s">
        <v>112</v>
      </c>
      <c r="B79" s="1" t="s">
        <v>29</v>
      </c>
      <c r="C79" s="1" t="s">
        <v>30</v>
      </c>
      <c r="D79" s="1">
        <v>7</v>
      </c>
      <c r="E79" s="1" t="s">
        <v>119</v>
      </c>
      <c r="F79" s="2">
        <v>89.866</v>
      </c>
      <c r="G79" s="2">
        <v>46.2139</v>
      </c>
      <c r="H79" s="2">
        <v>17.8726</v>
      </c>
      <c r="I79" s="2">
        <v>9.875</v>
      </c>
      <c r="J79" s="2">
        <v>5.335</v>
      </c>
      <c r="K79" s="2">
        <v>7.044</v>
      </c>
      <c r="L79" s="2">
        <v>69.12</v>
      </c>
      <c r="M79" s="2">
        <v>86.29</v>
      </c>
      <c r="N79" s="2">
        <v>65.28</v>
      </c>
      <c r="O79" s="2">
        <f t="shared" si="0"/>
        <v>396.8965</v>
      </c>
      <c r="P79" s="2">
        <f t="shared" si="1"/>
        <v>51.317499999999995</v>
      </c>
      <c r="Q79" s="2">
        <f t="shared" si="2"/>
        <v>73.56333333333333</v>
      </c>
      <c r="R79" s="2">
        <f t="shared" si="3"/>
        <v>89.866</v>
      </c>
      <c r="S79" s="2">
        <f t="shared" si="4"/>
        <v>86.29</v>
      </c>
      <c r="T79" s="3">
        <v>38</v>
      </c>
      <c r="U79" s="4">
        <v>4.9324</v>
      </c>
      <c r="V79" s="5">
        <v>22.253999999999998</v>
      </c>
      <c r="W79" s="6">
        <v>176.156</v>
      </c>
      <c r="X79" s="7">
        <v>19.841</v>
      </c>
      <c r="AA79" s="8">
        <v>7.841000000000001</v>
      </c>
      <c r="AB79" s="8">
        <v>27.682000000000002</v>
      </c>
    </row>
    <row r="80" spans="1:28" ht="12.75">
      <c r="A80" s="12" t="s">
        <v>112</v>
      </c>
      <c r="B80" s="1" t="s">
        <v>29</v>
      </c>
      <c r="C80" s="1" t="s">
        <v>30</v>
      </c>
      <c r="D80" s="1">
        <v>8</v>
      </c>
      <c r="E80" s="1" t="s">
        <v>120</v>
      </c>
      <c r="F80" s="2">
        <v>101.1</v>
      </c>
      <c r="G80" s="2">
        <v>48.02</v>
      </c>
      <c r="H80" s="2">
        <v>22.1911</v>
      </c>
      <c r="I80" s="2">
        <v>0</v>
      </c>
      <c r="J80" s="2">
        <v>4.3675</v>
      </c>
      <c r="K80" s="2">
        <v>4.925</v>
      </c>
      <c r="L80" s="2">
        <v>74.04</v>
      </c>
      <c r="M80" s="2">
        <v>69.68</v>
      </c>
      <c r="N80" s="2">
        <v>67.72</v>
      </c>
      <c r="O80" s="2">
        <f t="shared" si="0"/>
        <v>392.04359999999997</v>
      </c>
      <c r="P80" s="2">
        <f t="shared" si="1"/>
        <v>57.1037</v>
      </c>
      <c r="Q80" s="2">
        <f t="shared" si="2"/>
        <v>70.48</v>
      </c>
      <c r="R80" s="2">
        <f t="shared" si="3"/>
        <v>101.1</v>
      </c>
      <c r="S80" s="2">
        <f t="shared" si="4"/>
        <v>74.04</v>
      </c>
      <c r="T80" s="3">
        <v>133</v>
      </c>
      <c r="U80" s="4">
        <v>17.2634</v>
      </c>
      <c r="V80" s="5">
        <v>9.2925</v>
      </c>
      <c r="W80" s="6">
        <v>175.14</v>
      </c>
      <c r="X80" s="7">
        <v>18.44325</v>
      </c>
      <c r="AA80" s="8">
        <v>6.443249999999999</v>
      </c>
      <c r="AB80" s="8">
        <v>24.886499999999998</v>
      </c>
    </row>
    <row r="81" spans="1:28" ht="12.75">
      <c r="A81" s="12" t="s">
        <v>112</v>
      </c>
      <c r="B81" s="1" t="s">
        <v>29</v>
      </c>
      <c r="C81" s="1" t="s">
        <v>30</v>
      </c>
      <c r="D81" s="1">
        <v>9</v>
      </c>
      <c r="E81" s="1" t="s">
        <v>121</v>
      </c>
      <c r="F81" s="2">
        <v>92</v>
      </c>
      <c r="G81" s="2">
        <v>40.7229</v>
      </c>
      <c r="H81" s="2">
        <v>24.8933</v>
      </c>
      <c r="I81" s="2">
        <v>6.284</v>
      </c>
      <c r="J81" s="2">
        <v>4.2193</v>
      </c>
      <c r="K81" s="2">
        <v>5.737</v>
      </c>
      <c r="L81" s="2">
        <v>69.48</v>
      </c>
      <c r="M81" s="2">
        <v>60.43</v>
      </c>
      <c r="N81" s="2">
        <v>58.93</v>
      </c>
      <c r="O81" s="2">
        <f t="shared" si="0"/>
        <v>362.6965</v>
      </c>
      <c r="P81" s="2">
        <f t="shared" si="1"/>
        <v>52.53873333333333</v>
      </c>
      <c r="Q81" s="2">
        <f t="shared" si="2"/>
        <v>62.946666666666665</v>
      </c>
      <c r="R81" s="2">
        <f t="shared" si="3"/>
        <v>92</v>
      </c>
      <c r="S81" s="2">
        <f t="shared" si="4"/>
        <v>69.48</v>
      </c>
      <c r="T81" s="3">
        <v>34</v>
      </c>
      <c r="U81" s="4">
        <v>4.4132</v>
      </c>
      <c r="V81" s="5">
        <v>16.240299999999998</v>
      </c>
      <c r="W81" s="6">
        <v>161.48000000000002</v>
      </c>
      <c r="X81" s="7">
        <v>17.772030000000004</v>
      </c>
      <c r="AA81" s="8">
        <v>5.772030000000004</v>
      </c>
      <c r="AB81" s="8">
        <v>23.54406000000001</v>
      </c>
    </row>
    <row r="82" spans="1:28" ht="12.75">
      <c r="A82" s="10" t="s">
        <v>122</v>
      </c>
      <c r="B82" s="11" t="s">
        <v>44</v>
      </c>
      <c r="C82" s="11" t="s">
        <v>30</v>
      </c>
      <c r="D82" s="11">
        <v>1</v>
      </c>
      <c r="E82" s="11" t="s">
        <v>123</v>
      </c>
      <c r="F82" s="3">
        <v>80.16</v>
      </c>
      <c r="G82" s="3">
        <v>30.5771</v>
      </c>
      <c r="H82" s="3">
        <v>13.6188</v>
      </c>
      <c r="I82" s="3">
        <v>2.772</v>
      </c>
      <c r="J82" s="3">
        <v>2.112</v>
      </c>
      <c r="K82" s="3">
        <v>4.253</v>
      </c>
      <c r="L82" s="3">
        <v>66.35</v>
      </c>
      <c r="M82" s="3">
        <v>62.91</v>
      </c>
      <c r="N82" s="3">
        <v>56.17</v>
      </c>
      <c r="O82" s="3">
        <f t="shared" si="0"/>
        <v>318.92289999999997</v>
      </c>
      <c r="P82" s="3">
        <f t="shared" si="1"/>
        <v>41.451966666666664</v>
      </c>
      <c r="Q82" s="3">
        <f t="shared" si="2"/>
        <v>61.81</v>
      </c>
      <c r="R82" s="3">
        <f t="shared" si="3"/>
        <v>80.16</v>
      </c>
      <c r="S82" s="3">
        <f t="shared" si="4"/>
        <v>66.35</v>
      </c>
      <c r="T82" s="3">
        <v>0</v>
      </c>
      <c r="U82" s="4">
        <v>0</v>
      </c>
      <c r="V82" s="5">
        <v>9.137</v>
      </c>
      <c r="W82" s="6">
        <v>146.51</v>
      </c>
      <c r="X82" s="7">
        <v>15.5647</v>
      </c>
      <c r="AA82" s="8">
        <v>3.5647</v>
      </c>
      <c r="AB82" s="8">
        <v>19.1294</v>
      </c>
    </row>
    <row r="83" spans="1:28" ht="12.75">
      <c r="A83" s="12" t="s">
        <v>122</v>
      </c>
      <c r="B83" s="1" t="s">
        <v>44</v>
      </c>
      <c r="C83" s="1" t="s">
        <v>30</v>
      </c>
      <c r="D83" s="1">
        <v>2</v>
      </c>
      <c r="E83" s="1" t="s">
        <v>124</v>
      </c>
      <c r="F83" s="2">
        <v>49.728</v>
      </c>
      <c r="G83" s="2">
        <v>26.4893</v>
      </c>
      <c r="H83" s="2">
        <v>20.8811</v>
      </c>
      <c r="I83" s="2">
        <v>2.231</v>
      </c>
      <c r="J83" s="2">
        <v>0.588</v>
      </c>
      <c r="K83" s="2">
        <v>1.725</v>
      </c>
      <c r="L83" s="2">
        <v>41.18</v>
      </c>
      <c r="M83" s="2">
        <v>66.38</v>
      </c>
      <c r="N83" s="2">
        <v>62.94</v>
      </c>
      <c r="O83" s="2">
        <f t="shared" si="0"/>
        <v>272.1424</v>
      </c>
      <c r="P83" s="2">
        <f t="shared" si="1"/>
        <v>32.36613333333333</v>
      </c>
      <c r="Q83" s="2">
        <f t="shared" si="2"/>
        <v>56.833333333333336</v>
      </c>
      <c r="R83" s="2">
        <f t="shared" si="3"/>
        <v>49.728</v>
      </c>
      <c r="S83" s="2">
        <f t="shared" si="4"/>
        <v>66.38</v>
      </c>
      <c r="T83" s="3">
        <v>34</v>
      </c>
      <c r="U83" s="4">
        <v>4.4132</v>
      </c>
      <c r="V83" s="5">
        <v>4.5440000000000005</v>
      </c>
      <c r="W83" s="6">
        <v>116.108</v>
      </c>
      <c r="X83" s="7">
        <v>12.0652</v>
      </c>
      <c r="AA83" s="8">
        <v>0.06520000000000081</v>
      </c>
      <c r="AB83" s="8">
        <v>12.130400000000002</v>
      </c>
    </row>
    <row r="84" spans="1:28" ht="12.75">
      <c r="A84" s="12" t="s">
        <v>122</v>
      </c>
      <c r="B84" s="1" t="s">
        <v>44</v>
      </c>
      <c r="C84" s="1" t="s">
        <v>30</v>
      </c>
      <c r="D84" s="1">
        <v>3</v>
      </c>
      <c r="E84" s="1" t="s">
        <v>125</v>
      </c>
      <c r="F84" s="2">
        <v>81.963</v>
      </c>
      <c r="G84" s="2">
        <v>49.05</v>
      </c>
      <c r="H84" s="2">
        <v>20.2228</v>
      </c>
      <c r="I84" s="2">
        <v>3.665</v>
      </c>
      <c r="J84" s="2">
        <v>0.8758</v>
      </c>
      <c r="K84" s="2">
        <v>4.803</v>
      </c>
      <c r="L84" s="2">
        <v>51.7</v>
      </c>
      <c r="M84" s="2">
        <v>60.12</v>
      </c>
      <c r="N84" s="2">
        <v>50.71</v>
      </c>
      <c r="O84" s="2">
        <f t="shared" si="0"/>
        <v>323.1096</v>
      </c>
      <c r="P84" s="2">
        <f t="shared" si="1"/>
        <v>50.41193333333333</v>
      </c>
      <c r="Q84" s="2">
        <f t="shared" si="2"/>
        <v>54.17666666666667</v>
      </c>
      <c r="R84" s="2">
        <f t="shared" si="3"/>
        <v>81.963</v>
      </c>
      <c r="S84" s="2">
        <f t="shared" si="4"/>
        <v>60.12</v>
      </c>
      <c r="T84" s="3">
        <v>65.25</v>
      </c>
      <c r="U84" s="4">
        <v>8.46945</v>
      </c>
      <c r="V84" s="5">
        <v>9.3438</v>
      </c>
      <c r="W84" s="6">
        <v>142.083</v>
      </c>
      <c r="X84" s="7">
        <v>15.142679999999999</v>
      </c>
      <c r="AA84" s="8">
        <v>3.1426799999999986</v>
      </c>
      <c r="AB84" s="8">
        <v>18.285359999999997</v>
      </c>
    </row>
    <row r="85" spans="1:28" ht="12.75">
      <c r="A85" s="12" t="s">
        <v>122</v>
      </c>
      <c r="B85" s="1" t="s">
        <v>44</v>
      </c>
      <c r="C85" s="1" t="s">
        <v>30</v>
      </c>
      <c r="D85" s="1">
        <v>4</v>
      </c>
      <c r="E85" s="1" t="s">
        <v>126</v>
      </c>
      <c r="F85" s="2">
        <v>59.276</v>
      </c>
      <c r="G85" s="2">
        <v>15.9746</v>
      </c>
      <c r="H85" s="2">
        <v>7.0366</v>
      </c>
      <c r="I85" s="2">
        <v>1.946</v>
      </c>
      <c r="J85" s="2">
        <v>0.76</v>
      </c>
      <c r="K85" s="2">
        <v>3.853</v>
      </c>
      <c r="L85" s="2">
        <v>44.11</v>
      </c>
      <c r="M85" s="2">
        <v>41</v>
      </c>
      <c r="N85" s="2">
        <v>46.15</v>
      </c>
      <c r="O85" s="2">
        <f t="shared" si="0"/>
        <v>220.1062</v>
      </c>
      <c r="P85" s="2">
        <f t="shared" si="1"/>
        <v>27.42906666666667</v>
      </c>
      <c r="Q85" s="2">
        <f t="shared" si="2"/>
        <v>43.75333333333333</v>
      </c>
      <c r="R85" s="2">
        <f t="shared" si="3"/>
        <v>59.276</v>
      </c>
      <c r="S85" s="2">
        <f t="shared" si="4"/>
        <v>46.15</v>
      </c>
      <c r="T85" s="3">
        <v>33</v>
      </c>
      <c r="U85" s="4">
        <v>4.2834</v>
      </c>
      <c r="V85" s="5">
        <v>6.559</v>
      </c>
      <c r="W85" s="6">
        <v>105.426</v>
      </c>
      <c r="X85" s="7">
        <v>11.198500000000001</v>
      </c>
      <c r="AA85" s="8">
        <v>-0.801499999999999</v>
      </c>
      <c r="AB85" s="8">
        <v>10.397000000000002</v>
      </c>
    </row>
    <row r="86" spans="1:28" ht="12.75">
      <c r="A86" s="12" t="s">
        <v>122</v>
      </c>
      <c r="B86" s="1" t="s">
        <v>44</v>
      </c>
      <c r="C86" s="1" t="s">
        <v>30</v>
      </c>
      <c r="D86" s="1">
        <v>5</v>
      </c>
      <c r="E86" s="1" t="s">
        <v>127</v>
      </c>
      <c r="F86" s="2">
        <v>18.9625</v>
      </c>
      <c r="G86" s="2">
        <v>31.9412</v>
      </c>
      <c r="H86" s="2">
        <v>12.0612</v>
      </c>
      <c r="I86" s="2">
        <v>1.158</v>
      </c>
      <c r="J86" s="2">
        <v>0.588</v>
      </c>
      <c r="K86" s="2">
        <v>2.478</v>
      </c>
      <c r="L86" s="2">
        <v>24.82</v>
      </c>
      <c r="M86" s="2">
        <v>63.14</v>
      </c>
      <c r="N86" s="2">
        <v>0</v>
      </c>
      <c r="O86" s="2">
        <f t="shared" si="0"/>
        <v>155.1489</v>
      </c>
      <c r="P86" s="2">
        <f t="shared" si="1"/>
        <v>20.9883</v>
      </c>
      <c r="Q86" s="2">
        <f t="shared" si="2"/>
        <v>29.320000000000004</v>
      </c>
      <c r="R86" s="2">
        <f t="shared" si="3"/>
        <v>31.9412</v>
      </c>
      <c r="S86" s="2">
        <f t="shared" si="4"/>
        <v>63.14</v>
      </c>
      <c r="T86" s="3">
        <v>34</v>
      </c>
      <c r="U86" s="4">
        <v>4.4132</v>
      </c>
      <c r="V86" s="5">
        <v>4.224</v>
      </c>
      <c r="W86" s="6">
        <v>95.0812</v>
      </c>
      <c r="X86" s="7">
        <v>9.93052</v>
      </c>
      <c r="AA86" s="8">
        <v>-2.0694800000000004</v>
      </c>
      <c r="AB86" s="8">
        <v>7.861039999999999</v>
      </c>
    </row>
    <row r="87" spans="1:28" ht="12.75">
      <c r="A87" s="12" t="s">
        <v>122</v>
      </c>
      <c r="B87" s="1" t="s">
        <v>44</v>
      </c>
      <c r="C87" s="1" t="s">
        <v>30</v>
      </c>
      <c r="D87" s="1">
        <v>6</v>
      </c>
      <c r="E87" s="1" t="s">
        <v>128</v>
      </c>
      <c r="F87" s="2">
        <v>73.376</v>
      </c>
      <c r="G87" s="2">
        <v>32.8531</v>
      </c>
      <c r="H87" s="2">
        <v>16.1174</v>
      </c>
      <c r="I87" s="2">
        <v>2.303</v>
      </c>
      <c r="J87" s="2">
        <v>1.549</v>
      </c>
      <c r="K87" s="2">
        <v>3.423</v>
      </c>
      <c r="L87" s="2">
        <v>49.47</v>
      </c>
      <c r="M87" s="2">
        <v>47.01</v>
      </c>
      <c r="N87" s="2">
        <v>46.93</v>
      </c>
      <c r="O87" s="2">
        <f t="shared" si="0"/>
        <v>273.03150000000005</v>
      </c>
      <c r="P87" s="2">
        <f t="shared" si="1"/>
        <v>40.78216666666667</v>
      </c>
      <c r="Q87" s="2">
        <f t="shared" si="2"/>
        <v>47.803333333333335</v>
      </c>
      <c r="R87" s="2">
        <f t="shared" si="3"/>
        <v>73.376</v>
      </c>
      <c r="S87" s="2">
        <f t="shared" si="4"/>
        <v>49.47</v>
      </c>
      <c r="T87" s="3">
        <v>0</v>
      </c>
      <c r="U87" s="4">
        <v>0</v>
      </c>
      <c r="V87" s="5">
        <v>7.2749999999999995</v>
      </c>
      <c r="W87" s="6">
        <v>122.846</v>
      </c>
      <c r="X87" s="7">
        <v>13.0121</v>
      </c>
      <c r="AA87" s="8">
        <v>1.0121000000000002</v>
      </c>
      <c r="AB87" s="8">
        <v>14.0242</v>
      </c>
    </row>
    <row r="88" spans="1:28" ht="12.75">
      <c r="A88" s="12" t="s">
        <v>122</v>
      </c>
      <c r="B88" s="1" t="s">
        <v>44</v>
      </c>
      <c r="C88" s="1" t="s">
        <v>30</v>
      </c>
      <c r="D88" s="1">
        <v>7</v>
      </c>
      <c r="E88" s="1" t="s">
        <v>129</v>
      </c>
      <c r="F88" s="2">
        <v>45.176</v>
      </c>
      <c r="G88" s="2">
        <v>28.612</v>
      </c>
      <c r="H88" s="2">
        <v>13.7484</v>
      </c>
      <c r="I88" s="2">
        <v>1.311</v>
      </c>
      <c r="J88" s="2">
        <v>1.6015</v>
      </c>
      <c r="K88" s="2">
        <v>1.061</v>
      </c>
      <c r="L88" s="2">
        <v>52.76</v>
      </c>
      <c r="M88" s="2">
        <v>50.29</v>
      </c>
      <c r="N88" s="2">
        <v>51.92</v>
      </c>
      <c r="O88" s="2">
        <f t="shared" si="0"/>
        <v>246.4799</v>
      </c>
      <c r="P88" s="2">
        <f t="shared" si="1"/>
        <v>29.1788</v>
      </c>
      <c r="Q88" s="2">
        <f t="shared" si="2"/>
        <v>51.656666666666666</v>
      </c>
      <c r="R88" s="2">
        <f t="shared" si="3"/>
        <v>45.176</v>
      </c>
      <c r="S88" s="2">
        <f t="shared" si="4"/>
        <v>52.76</v>
      </c>
      <c r="T88" s="3">
        <v>60</v>
      </c>
      <c r="U88" s="4">
        <v>7.788</v>
      </c>
      <c r="V88" s="5">
        <v>3.9734999999999996</v>
      </c>
      <c r="W88" s="6">
        <v>97.936</v>
      </c>
      <c r="X88" s="7">
        <v>10.19095</v>
      </c>
      <c r="AA88" s="8">
        <v>-1.8090499999999992</v>
      </c>
      <c r="AB88" s="8">
        <v>8.381900000000002</v>
      </c>
    </row>
    <row r="89" spans="1:28" ht="12.75">
      <c r="A89" s="12" t="s">
        <v>122</v>
      </c>
      <c r="B89" s="1" t="s">
        <v>44</v>
      </c>
      <c r="C89" s="1" t="s">
        <v>30</v>
      </c>
      <c r="D89" s="1">
        <v>8</v>
      </c>
      <c r="E89" s="1" t="s">
        <v>130</v>
      </c>
      <c r="F89" s="2">
        <v>53.8</v>
      </c>
      <c r="G89" s="2">
        <v>41.1065</v>
      </c>
      <c r="H89" s="2">
        <v>22.6181</v>
      </c>
      <c r="I89" s="2">
        <v>0</v>
      </c>
      <c r="J89" s="2">
        <v>1.236</v>
      </c>
      <c r="K89" s="2">
        <v>4.975</v>
      </c>
      <c r="L89" s="2">
        <v>43.12</v>
      </c>
      <c r="M89" s="2">
        <v>51.82</v>
      </c>
      <c r="N89" s="2">
        <v>58.7</v>
      </c>
      <c r="O89" s="2">
        <f t="shared" si="0"/>
        <v>277.3756</v>
      </c>
      <c r="P89" s="2">
        <f t="shared" si="1"/>
        <v>39.17486666666667</v>
      </c>
      <c r="Q89" s="2">
        <f t="shared" si="2"/>
        <v>51.21333333333334</v>
      </c>
      <c r="R89" s="2">
        <f t="shared" si="3"/>
        <v>53.8</v>
      </c>
      <c r="S89" s="2">
        <f t="shared" si="4"/>
        <v>58.7</v>
      </c>
      <c r="T89" s="3">
        <v>0</v>
      </c>
      <c r="U89" s="4">
        <v>0</v>
      </c>
      <c r="V89" s="5">
        <v>6.210999999999999</v>
      </c>
      <c r="W89" s="6">
        <v>112.5</v>
      </c>
      <c r="X89" s="7">
        <v>11.8711</v>
      </c>
      <c r="AA89" s="8">
        <v>-0.1288999999999998</v>
      </c>
      <c r="AB89" s="8">
        <v>11.7422</v>
      </c>
    </row>
    <row r="90" spans="1:28" ht="12.75">
      <c r="A90" s="12" t="s">
        <v>122</v>
      </c>
      <c r="B90" s="1" t="s">
        <v>44</v>
      </c>
      <c r="C90" s="1" t="s">
        <v>30</v>
      </c>
      <c r="D90" s="1">
        <v>9</v>
      </c>
      <c r="E90" s="1" t="s">
        <v>131</v>
      </c>
      <c r="F90" s="2">
        <v>87.152</v>
      </c>
      <c r="G90" s="2">
        <v>44.9005</v>
      </c>
      <c r="H90" s="2">
        <v>19.0036</v>
      </c>
      <c r="I90" s="2">
        <v>1.389</v>
      </c>
      <c r="J90" s="2">
        <v>0.392</v>
      </c>
      <c r="K90" s="2">
        <v>1.771</v>
      </c>
      <c r="L90" s="2">
        <v>65.77</v>
      </c>
      <c r="M90" s="2">
        <v>58.12</v>
      </c>
      <c r="N90" s="2">
        <v>49.92</v>
      </c>
      <c r="O90" s="2">
        <f t="shared" si="0"/>
        <v>328.4181</v>
      </c>
      <c r="P90" s="2">
        <f t="shared" si="1"/>
        <v>50.35203333333334</v>
      </c>
      <c r="Q90" s="2">
        <f t="shared" si="2"/>
        <v>57.93666666666667</v>
      </c>
      <c r="R90" s="2">
        <f t="shared" si="3"/>
        <v>87.152</v>
      </c>
      <c r="S90" s="2">
        <f t="shared" si="4"/>
        <v>65.77</v>
      </c>
      <c r="T90" s="3">
        <v>0</v>
      </c>
      <c r="U90" s="4">
        <v>0</v>
      </c>
      <c r="V90" s="5">
        <v>3.5519999999999996</v>
      </c>
      <c r="W90" s="6">
        <v>152.922</v>
      </c>
      <c r="X90" s="7">
        <v>15.6474</v>
      </c>
      <c r="AA90" s="8">
        <v>3.6473999999999993</v>
      </c>
      <c r="AB90" s="8">
        <v>19.2948</v>
      </c>
    </row>
    <row r="91" spans="1:28" ht="12.75">
      <c r="A91" s="12" t="s">
        <v>122</v>
      </c>
      <c r="B91" s="1" t="s">
        <v>44</v>
      </c>
      <c r="C91" s="1" t="s">
        <v>30</v>
      </c>
      <c r="D91" s="1">
        <v>10</v>
      </c>
      <c r="E91" s="1" t="s">
        <v>132</v>
      </c>
      <c r="F91" s="2">
        <v>60.2314</v>
      </c>
      <c r="G91" s="2">
        <v>31.5878</v>
      </c>
      <c r="H91" s="2">
        <v>17.8514</v>
      </c>
      <c r="I91" s="2">
        <v>2.621</v>
      </c>
      <c r="J91" s="2">
        <v>1.7705</v>
      </c>
      <c r="K91" s="2">
        <v>3.16</v>
      </c>
      <c r="L91" s="2">
        <v>48.16</v>
      </c>
      <c r="M91" s="2">
        <v>51.03</v>
      </c>
      <c r="N91" s="2">
        <v>51.97</v>
      </c>
      <c r="O91" s="2">
        <f t="shared" si="0"/>
        <v>268.38210000000004</v>
      </c>
      <c r="P91" s="2">
        <f t="shared" si="1"/>
        <v>36.55686666666667</v>
      </c>
      <c r="Q91" s="2">
        <f t="shared" si="2"/>
        <v>50.38666666666666</v>
      </c>
      <c r="R91" s="2">
        <f t="shared" si="3"/>
        <v>60.2314</v>
      </c>
      <c r="S91" s="2">
        <f t="shared" si="4"/>
        <v>51.97</v>
      </c>
      <c r="T91" s="3">
        <v>54</v>
      </c>
      <c r="U91" s="4">
        <v>7.0092</v>
      </c>
      <c r="V91" s="5">
        <v>7.551500000000001</v>
      </c>
      <c r="W91" s="6">
        <v>112.2014</v>
      </c>
      <c r="X91" s="7">
        <v>11.975290000000001</v>
      </c>
      <c r="AA91" s="8">
        <v>-0.0247099999999989</v>
      </c>
      <c r="AB91" s="8">
        <v>11.950580000000002</v>
      </c>
    </row>
    <row r="92" spans="1:28" ht="12.75">
      <c r="A92" s="12" t="s">
        <v>122</v>
      </c>
      <c r="B92" s="1" t="s">
        <v>44</v>
      </c>
      <c r="C92" s="1" t="s">
        <v>30</v>
      </c>
      <c r="D92" s="1">
        <v>11</v>
      </c>
      <c r="E92" s="1" t="s">
        <v>133</v>
      </c>
      <c r="F92" s="2">
        <v>44.7496</v>
      </c>
      <c r="G92" s="2">
        <v>34.3615</v>
      </c>
      <c r="H92" s="2">
        <v>19.4238</v>
      </c>
      <c r="I92" s="2">
        <v>1.091</v>
      </c>
      <c r="J92" s="2">
        <v>0.6352</v>
      </c>
      <c r="K92" s="2">
        <v>2.039</v>
      </c>
      <c r="L92" s="2">
        <v>43.27</v>
      </c>
      <c r="M92" s="2">
        <v>60.88</v>
      </c>
      <c r="N92" s="2">
        <v>61.76</v>
      </c>
      <c r="O92" s="2">
        <f t="shared" si="0"/>
        <v>268.2101</v>
      </c>
      <c r="P92" s="2">
        <f t="shared" si="1"/>
        <v>32.844966666666664</v>
      </c>
      <c r="Q92" s="2">
        <f t="shared" si="2"/>
        <v>55.303333333333335</v>
      </c>
      <c r="R92" s="2">
        <f t="shared" si="3"/>
        <v>44.7496</v>
      </c>
      <c r="S92" s="2">
        <f t="shared" si="4"/>
        <v>61.76</v>
      </c>
      <c r="T92" s="3">
        <v>53</v>
      </c>
      <c r="U92" s="4">
        <v>6.8793999999999995</v>
      </c>
      <c r="V92" s="5">
        <v>3.7652</v>
      </c>
      <c r="W92" s="6">
        <v>106.5096</v>
      </c>
      <c r="X92" s="7">
        <v>11.02748</v>
      </c>
      <c r="AA92" s="8">
        <v>-0.9725199999999994</v>
      </c>
      <c r="AB92" s="8">
        <v>10.054960000000001</v>
      </c>
    </row>
    <row r="93" spans="1:28" ht="12.75">
      <c r="A93" s="10" t="s">
        <v>134</v>
      </c>
      <c r="B93" s="11" t="s">
        <v>89</v>
      </c>
      <c r="C93" s="11" t="s">
        <v>45</v>
      </c>
      <c r="D93" s="11">
        <v>1</v>
      </c>
      <c r="E93" s="11" t="s">
        <v>135</v>
      </c>
      <c r="F93" s="3">
        <v>57.9023</v>
      </c>
      <c r="G93" s="3">
        <v>40.0977</v>
      </c>
      <c r="H93" s="3">
        <v>18.7365</v>
      </c>
      <c r="I93" s="3">
        <v>4.238</v>
      </c>
      <c r="J93" s="3">
        <v>4.5229</v>
      </c>
      <c r="K93" s="3">
        <v>7.082</v>
      </c>
      <c r="L93" s="3">
        <v>65.85</v>
      </c>
      <c r="M93" s="3">
        <v>63.95</v>
      </c>
      <c r="N93" s="3">
        <v>60.81</v>
      </c>
      <c r="O93" s="3">
        <f t="shared" si="0"/>
        <v>323.1894</v>
      </c>
      <c r="P93" s="3">
        <f t="shared" si="1"/>
        <v>38.91216666666667</v>
      </c>
      <c r="Q93" s="3">
        <f t="shared" si="2"/>
        <v>63.53666666666667</v>
      </c>
      <c r="R93" s="3">
        <f t="shared" si="3"/>
        <v>57.9023</v>
      </c>
      <c r="S93" s="3">
        <f t="shared" si="4"/>
        <v>65.85</v>
      </c>
      <c r="T93" s="3">
        <v>0</v>
      </c>
      <c r="U93" s="4">
        <v>0</v>
      </c>
      <c r="V93" s="5">
        <v>15.8429</v>
      </c>
      <c r="W93" s="6">
        <v>123.75229999999999</v>
      </c>
      <c r="X93" s="7">
        <v>13.959519999999998</v>
      </c>
      <c r="AA93" s="8">
        <v>1.9595199999999977</v>
      </c>
      <c r="AB93" s="8">
        <v>15.919039999999995</v>
      </c>
    </row>
    <row r="94" spans="1:28" ht="12.75">
      <c r="A94" s="12" t="s">
        <v>134</v>
      </c>
      <c r="B94" s="1" t="s">
        <v>89</v>
      </c>
      <c r="C94" s="1" t="s">
        <v>45</v>
      </c>
      <c r="D94" s="1">
        <v>2</v>
      </c>
      <c r="E94" s="1" t="s">
        <v>136</v>
      </c>
      <c r="F94" s="2">
        <v>43.1855</v>
      </c>
      <c r="G94" s="2">
        <v>33.8546</v>
      </c>
      <c r="H94" s="2">
        <v>23.63</v>
      </c>
      <c r="I94" s="2">
        <v>2.587</v>
      </c>
      <c r="J94" s="2">
        <v>2.4061</v>
      </c>
      <c r="K94" s="2">
        <v>3.767</v>
      </c>
      <c r="L94" s="2">
        <v>59.99</v>
      </c>
      <c r="M94" s="2">
        <v>61.07</v>
      </c>
      <c r="N94" s="2">
        <v>67.39</v>
      </c>
      <c r="O94" s="2">
        <f t="shared" si="0"/>
        <v>297.8802</v>
      </c>
      <c r="P94" s="2">
        <f t="shared" si="1"/>
        <v>33.5567</v>
      </c>
      <c r="Q94" s="2">
        <f t="shared" si="2"/>
        <v>62.81666666666667</v>
      </c>
      <c r="R94" s="2">
        <f t="shared" si="3"/>
        <v>43.1855</v>
      </c>
      <c r="S94" s="2">
        <f t="shared" si="4"/>
        <v>67.39</v>
      </c>
      <c r="T94" s="3">
        <v>0</v>
      </c>
      <c r="U94" s="4">
        <v>0</v>
      </c>
      <c r="V94" s="5">
        <v>8.7601</v>
      </c>
      <c r="W94" s="6">
        <v>110.5755</v>
      </c>
      <c r="X94" s="7">
        <v>11.93356</v>
      </c>
      <c r="AA94" s="8">
        <v>-0.06644000000000005</v>
      </c>
      <c r="AB94" s="8">
        <v>11.86712</v>
      </c>
    </row>
    <row r="95" spans="1:28" ht="12.75">
      <c r="A95" s="12" t="s">
        <v>134</v>
      </c>
      <c r="B95" s="1" t="s">
        <v>89</v>
      </c>
      <c r="C95" s="1" t="s">
        <v>45</v>
      </c>
      <c r="D95" s="1">
        <v>3</v>
      </c>
      <c r="E95" s="1" t="s">
        <v>137</v>
      </c>
      <c r="F95" s="2">
        <v>67.694</v>
      </c>
      <c r="G95" s="2">
        <v>42.1689</v>
      </c>
      <c r="H95" s="2">
        <v>5.3995</v>
      </c>
      <c r="I95" s="2">
        <v>4.052</v>
      </c>
      <c r="J95" s="2">
        <v>2.7326</v>
      </c>
      <c r="K95" s="2">
        <v>1.797</v>
      </c>
      <c r="L95" s="2">
        <v>71.94</v>
      </c>
      <c r="M95" s="2">
        <v>72.77</v>
      </c>
      <c r="N95" s="2">
        <v>28.63</v>
      </c>
      <c r="O95" s="2">
        <f t="shared" si="0"/>
        <v>297.18399999999997</v>
      </c>
      <c r="P95" s="2">
        <f t="shared" si="1"/>
        <v>38.4208</v>
      </c>
      <c r="Q95" s="2">
        <f t="shared" si="2"/>
        <v>57.779999999999994</v>
      </c>
      <c r="R95" s="2">
        <f t="shared" si="3"/>
        <v>67.694</v>
      </c>
      <c r="S95" s="2">
        <f t="shared" si="4"/>
        <v>72.77</v>
      </c>
      <c r="T95" s="3">
        <v>0</v>
      </c>
      <c r="U95" s="4">
        <v>0</v>
      </c>
      <c r="V95" s="5">
        <v>8.5816</v>
      </c>
      <c r="W95" s="6">
        <v>140.464</v>
      </c>
      <c r="X95" s="7">
        <v>14.90456</v>
      </c>
      <c r="AA95" s="8">
        <v>2.90456</v>
      </c>
      <c r="AB95" s="8">
        <v>17.80912</v>
      </c>
    </row>
    <row r="96" spans="1:28" ht="12.75">
      <c r="A96" s="12" t="s">
        <v>134</v>
      </c>
      <c r="B96" s="1" t="s">
        <v>89</v>
      </c>
      <c r="C96" s="1" t="s">
        <v>45</v>
      </c>
      <c r="D96" s="1">
        <v>4</v>
      </c>
      <c r="E96" s="1" t="s">
        <v>138</v>
      </c>
      <c r="F96" s="2">
        <v>78.8077</v>
      </c>
      <c r="G96" s="2">
        <v>44.3842</v>
      </c>
      <c r="H96" s="2">
        <v>25.6133</v>
      </c>
      <c r="I96" s="2">
        <v>6.418</v>
      </c>
      <c r="J96" s="2">
        <v>3.1623</v>
      </c>
      <c r="K96" s="2">
        <v>5.861</v>
      </c>
      <c r="L96" s="2">
        <v>57.31</v>
      </c>
      <c r="M96" s="2">
        <v>67.53</v>
      </c>
      <c r="N96" s="2">
        <v>63.55</v>
      </c>
      <c r="O96" s="2">
        <f t="shared" si="0"/>
        <v>352.6365</v>
      </c>
      <c r="P96" s="2">
        <f t="shared" si="1"/>
        <v>49.601733333333335</v>
      </c>
      <c r="Q96" s="2">
        <f t="shared" si="2"/>
        <v>62.79666666666666</v>
      </c>
      <c r="R96" s="2">
        <f t="shared" si="3"/>
        <v>78.8077</v>
      </c>
      <c r="S96" s="2">
        <f t="shared" si="4"/>
        <v>67.53</v>
      </c>
      <c r="T96" s="3">
        <v>0</v>
      </c>
      <c r="U96" s="4">
        <v>0</v>
      </c>
      <c r="V96" s="5">
        <v>15.441299999999998</v>
      </c>
      <c r="W96" s="6">
        <v>146.33769999999998</v>
      </c>
      <c r="X96" s="7">
        <v>16.177899999999998</v>
      </c>
      <c r="AA96" s="8">
        <v>4.1778999999999975</v>
      </c>
      <c r="AB96" s="8">
        <v>20.355799999999995</v>
      </c>
    </row>
    <row r="97" spans="1:28" ht="12.75">
      <c r="A97" s="12" t="s">
        <v>134</v>
      </c>
      <c r="B97" s="1" t="s">
        <v>89</v>
      </c>
      <c r="C97" s="1" t="s">
        <v>45</v>
      </c>
      <c r="D97" s="1">
        <v>5</v>
      </c>
      <c r="E97" s="1" t="s">
        <v>139</v>
      </c>
      <c r="F97" s="2">
        <v>75.411</v>
      </c>
      <c r="G97" s="2">
        <v>0</v>
      </c>
      <c r="H97" s="2">
        <v>0</v>
      </c>
      <c r="I97" s="2">
        <v>1.678</v>
      </c>
      <c r="J97" s="2">
        <v>1.7494</v>
      </c>
      <c r="K97" s="2">
        <v>6.596</v>
      </c>
      <c r="L97" s="2">
        <v>56.4</v>
      </c>
      <c r="M97" s="2">
        <v>0</v>
      </c>
      <c r="N97" s="2">
        <v>0</v>
      </c>
      <c r="O97" s="2">
        <f t="shared" si="0"/>
        <v>141.8344</v>
      </c>
      <c r="P97" s="2">
        <f t="shared" si="1"/>
        <v>25.137</v>
      </c>
      <c r="Q97" s="2">
        <f t="shared" si="2"/>
        <v>18.8</v>
      </c>
      <c r="R97" s="2">
        <f t="shared" si="3"/>
        <v>75.411</v>
      </c>
      <c r="S97" s="2">
        <f t="shared" si="4"/>
        <v>56.4</v>
      </c>
      <c r="T97" s="3">
        <v>0</v>
      </c>
      <c r="U97" s="4">
        <v>0</v>
      </c>
      <c r="V97" s="5">
        <v>10.023399999999999</v>
      </c>
      <c r="W97" s="6">
        <v>131.811</v>
      </c>
      <c r="X97" s="7">
        <v>14.183440000000001</v>
      </c>
      <c r="AA97" s="8">
        <v>2.183440000000001</v>
      </c>
      <c r="AB97" s="8">
        <v>16.366880000000002</v>
      </c>
    </row>
    <row r="98" spans="1:28" ht="12.75">
      <c r="A98" s="12" t="s">
        <v>134</v>
      </c>
      <c r="B98" s="1" t="s">
        <v>89</v>
      </c>
      <c r="C98" s="1" t="s">
        <v>45</v>
      </c>
      <c r="D98" s="1">
        <v>6</v>
      </c>
      <c r="E98" s="1" t="s">
        <v>140</v>
      </c>
      <c r="F98" s="2">
        <v>83.07</v>
      </c>
      <c r="G98" s="2">
        <v>38.707</v>
      </c>
      <c r="H98" s="2">
        <v>10.9458</v>
      </c>
      <c r="I98" s="2">
        <v>3.179</v>
      </c>
      <c r="J98" s="2">
        <v>2.8446</v>
      </c>
      <c r="K98" s="2">
        <v>5.002</v>
      </c>
      <c r="L98" s="2">
        <v>65.07</v>
      </c>
      <c r="M98" s="2">
        <v>54.86</v>
      </c>
      <c r="N98" s="2">
        <v>51.22</v>
      </c>
      <c r="O98" s="2">
        <f t="shared" si="0"/>
        <v>314.8984</v>
      </c>
      <c r="P98" s="2">
        <f t="shared" si="1"/>
        <v>44.24093333333334</v>
      </c>
      <c r="Q98" s="2">
        <f t="shared" si="2"/>
        <v>57.04999999999999</v>
      </c>
      <c r="R98" s="2">
        <f t="shared" si="3"/>
        <v>83.07</v>
      </c>
      <c r="S98" s="2">
        <f t="shared" si="4"/>
        <v>65.07</v>
      </c>
      <c r="T98" s="3">
        <v>0</v>
      </c>
      <c r="U98" s="4">
        <v>0</v>
      </c>
      <c r="V98" s="5">
        <v>11.025599999999999</v>
      </c>
      <c r="W98" s="6">
        <v>148.14</v>
      </c>
      <c r="X98" s="7">
        <v>15.916559999999999</v>
      </c>
      <c r="AA98" s="8">
        <v>3.9165599999999987</v>
      </c>
      <c r="AB98" s="8">
        <v>19.833119999999997</v>
      </c>
    </row>
    <row r="99" spans="1:28" ht="12.75">
      <c r="A99" s="12" t="s">
        <v>134</v>
      </c>
      <c r="B99" s="1" t="s">
        <v>89</v>
      </c>
      <c r="C99" s="1" t="s">
        <v>45</v>
      </c>
      <c r="D99" s="1">
        <v>7</v>
      </c>
      <c r="E99" s="1" t="s">
        <v>141</v>
      </c>
      <c r="F99" s="2">
        <v>60.0449</v>
      </c>
      <c r="G99" s="2">
        <v>0</v>
      </c>
      <c r="H99" s="2">
        <v>0</v>
      </c>
      <c r="I99" s="2">
        <v>5.847</v>
      </c>
      <c r="J99" s="2">
        <v>1.9894</v>
      </c>
      <c r="K99" s="2">
        <v>5.471</v>
      </c>
      <c r="L99" s="2">
        <v>45.71</v>
      </c>
      <c r="M99" s="2">
        <v>0</v>
      </c>
      <c r="N99" s="2">
        <v>0</v>
      </c>
      <c r="O99" s="2">
        <f t="shared" si="0"/>
        <v>119.0623</v>
      </c>
      <c r="P99" s="2">
        <f t="shared" si="1"/>
        <v>20.014966666666666</v>
      </c>
      <c r="Q99" s="2">
        <f t="shared" si="2"/>
        <v>15.236666666666666</v>
      </c>
      <c r="R99" s="2">
        <f t="shared" si="3"/>
        <v>60.0449</v>
      </c>
      <c r="S99" s="2">
        <f t="shared" si="4"/>
        <v>45.71</v>
      </c>
      <c r="T99" s="3">
        <v>0</v>
      </c>
      <c r="U99" s="4">
        <v>0</v>
      </c>
      <c r="V99" s="5">
        <v>13.307400000000001</v>
      </c>
      <c r="W99" s="6">
        <v>105.75489999999999</v>
      </c>
      <c r="X99" s="7">
        <v>11.906229999999999</v>
      </c>
      <c r="AA99" s="8">
        <v>-0.09377000000000102</v>
      </c>
      <c r="AB99" s="8">
        <v>11.812459999999998</v>
      </c>
    </row>
    <row r="100" spans="1:28" ht="12.75">
      <c r="A100" s="12" t="s">
        <v>134</v>
      </c>
      <c r="B100" s="1" t="s">
        <v>89</v>
      </c>
      <c r="C100" s="1" t="s">
        <v>45</v>
      </c>
      <c r="D100" s="1">
        <v>8</v>
      </c>
      <c r="E100" s="1" t="s">
        <v>142</v>
      </c>
      <c r="F100" s="2">
        <v>0</v>
      </c>
      <c r="G100" s="2">
        <v>0</v>
      </c>
      <c r="H100" s="2">
        <v>0</v>
      </c>
      <c r="I100" s="2">
        <v>5.724</v>
      </c>
      <c r="J100" s="2">
        <v>5.4786</v>
      </c>
      <c r="K100" s="2">
        <v>4.38</v>
      </c>
      <c r="L100" s="2">
        <v>0</v>
      </c>
      <c r="M100" s="2">
        <v>0</v>
      </c>
      <c r="N100" s="2">
        <v>0</v>
      </c>
      <c r="O100" s="2">
        <f t="shared" si="0"/>
        <v>15.5826</v>
      </c>
      <c r="P100" s="2">
        <f t="shared" si="1"/>
        <v>0</v>
      </c>
      <c r="Q100" s="2">
        <f t="shared" si="2"/>
        <v>0</v>
      </c>
      <c r="R100" s="2">
        <f t="shared" si="3"/>
        <v>0</v>
      </c>
      <c r="S100" s="2">
        <f t="shared" si="4"/>
        <v>0</v>
      </c>
      <c r="T100" s="3">
        <v>0</v>
      </c>
      <c r="U100" s="4">
        <v>0</v>
      </c>
      <c r="V100" s="5">
        <v>15.5826</v>
      </c>
      <c r="W100" s="6">
        <v>0</v>
      </c>
      <c r="X100" s="7">
        <v>1.55826</v>
      </c>
      <c r="AA100" s="8">
        <v>-10.44174</v>
      </c>
      <c r="AB100" s="8">
        <v>-8.883479999999999</v>
      </c>
    </row>
    <row r="101" spans="1:28" ht="12.75">
      <c r="A101" s="12" t="s">
        <v>134</v>
      </c>
      <c r="B101" s="1" t="s">
        <v>89</v>
      </c>
      <c r="C101" s="1" t="s">
        <v>45</v>
      </c>
      <c r="D101" s="1">
        <v>9</v>
      </c>
      <c r="E101" s="1" t="s">
        <v>143</v>
      </c>
      <c r="F101" s="2">
        <v>50.2373</v>
      </c>
      <c r="G101" s="2">
        <v>23.046</v>
      </c>
      <c r="H101" s="2">
        <v>0</v>
      </c>
      <c r="I101" s="2">
        <v>1.491</v>
      </c>
      <c r="J101" s="2">
        <v>2.8042</v>
      </c>
      <c r="K101" s="2">
        <v>4.25</v>
      </c>
      <c r="L101" s="2">
        <v>55.48</v>
      </c>
      <c r="M101" s="2">
        <v>46.73</v>
      </c>
      <c r="N101" s="2">
        <v>0</v>
      </c>
      <c r="O101" s="2">
        <f t="shared" si="0"/>
        <v>184.0385</v>
      </c>
      <c r="P101" s="2">
        <f t="shared" si="1"/>
        <v>24.427766666666667</v>
      </c>
      <c r="Q101" s="2">
        <f t="shared" si="2"/>
        <v>34.07</v>
      </c>
      <c r="R101" s="2">
        <f t="shared" si="3"/>
        <v>50.2373</v>
      </c>
      <c r="S101" s="2">
        <f t="shared" si="4"/>
        <v>55.48</v>
      </c>
      <c r="T101" s="3">
        <v>0</v>
      </c>
      <c r="U101" s="4">
        <v>0</v>
      </c>
      <c r="V101" s="5">
        <v>8.5452</v>
      </c>
      <c r="W101" s="6">
        <v>105.7173</v>
      </c>
      <c r="X101" s="7">
        <v>11.42625</v>
      </c>
      <c r="AA101" s="8">
        <v>-0.5737500000000004</v>
      </c>
      <c r="AB101" s="8">
        <v>10.8525</v>
      </c>
    </row>
    <row r="102" spans="1:28" ht="12.75">
      <c r="A102" s="10" t="s">
        <v>144</v>
      </c>
      <c r="B102" s="11" t="s">
        <v>52</v>
      </c>
      <c r="C102" s="11" t="s">
        <v>45</v>
      </c>
      <c r="D102" s="11">
        <v>1</v>
      </c>
      <c r="E102" s="11" t="s">
        <v>145</v>
      </c>
      <c r="F102" s="3">
        <v>45.449</v>
      </c>
      <c r="G102" s="3">
        <v>22.936</v>
      </c>
      <c r="H102" s="3">
        <v>17.3678</v>
      </c>
      <c r="I102" s="3">
        <v>1.41</v>
      </c>
      <c r="J102" s="3">
        <v>3.166</v>
      </c>
      <c r="K102" s="3">
        <v>4.849</v>
      </c>
      <c r="L102" s="3">
        <v>0</v>
      </c>
      <c r="M102" s="3">
        <v>0</v>
      </c>
      <c r="N102" s="3">
        <v>0</v>
      </c>
      <c r="O102" s="3">
        <f t="shared" si="0"/>
        <v>95.17779999999999</v>
      </c>
      <c r="P102" s="3">
        <f t="shared" si="1"/>
        <v>28.584266666666664</v>
      </c>
      <c r="Q102" s="3">
        <f t="shared" si="2"/>
        <v>0</v>
      </c>
      <c r="R102" s="3">
        <f t="shared" si="3"/>
        <v>45.449</v>
      </c>
      <c r="S102" s="3">
        <f t="shared" si="4"/>
        <v>0</v>
      </c>
      <c r="T102" s="3">
        <v>0</v>
      </c>
      <c r="U102" s="4">
        <v>0</v>
      </c>
      <c r="V102" s="5">
        <v>9.425</v>
      </c>
      <c r="W102" s="6">
        <v>45.449</v>
      </c>
      <c r="X102" s="7">
        <v>5.4874</v>
      </c>
      <c r="AA102" s="8">
        <v>-6.5126</v>
      </c>
      <c r="AB102" s="8">
        <v>-1.0252</v>
      </c>
    </row>
    <row r="103" spans="1:28" ht="12.75">
      <c r="A103" s="12" t="s">
        <v>144</v>
      </c>
      <c r="B103" s="1" t="s">
        <v>52</v>
      </c>
      <c r="C103" s="1" t="s">
        <v>45</v>
      </c>
      <c r="D103" s="1">
        <v>2</v>
      </c>
      <c r="E103" s="1" t="s">
        <v>146</v>
      </c>
      <c r="F103" s="2">
        <v>48.05</v>
      </c>
      <c r="G103" s="2">
        <v>22.0676</v>
      </c>
      <c r="H103" s="2">
        <v>10.9462</v>
      </c>
      <c r="I103" s="2">
        <v>1.136</v>
      </c>
      <c r="J103" s="2">
        <v>0</v>
      </c>
      <c r="K103" s="2">
        <v>4.425</v>
      </c>
      <c r="L103" s="2">
        <v>0</v>
      </c>
      <c r="M103" s="2">
        <v>54.31</v>
      </c>
      <c r="N103" s="2">
        <v>0</v>
      </c>
      <c r="O103" s="2">
        <f t="shared" si="0"/>
        <v>140.9348</v>
      </c>
      <c r="P103" s="2">
        <f t="shared" si="1"/>
        <v>27.021266666666662</v>
      </c>
      <c r="Q103" s="2">
        <f t="shared" si="2"/>
        <v>18.103333333333335</v>
      </c>
      <c r="R103" s="2">
        <f t="shared" si="3"/>
        <v>48.05</v>
      </c>
      <c r="S103" s="2">
        <f t="shared" si="4"/>
        <v>54.31</v>
      </c>
      <c r="T103" s="3">
        <v>0</v>
      </c>
      <c r="U103" s="4">
        <v>0</v>
      </c>
      <c r="V103" s="5">
        <v>5.561</v>
      </c>
      <c r="W103" s="6">
        <v>102.36</v>
      </c>
      <c r="X103" s="7">
        <v>10.792100000000001</v>
      </c>
      <c r="AA103" s="8">
        <v>-1.2078999999999986</v>
      </c>
      <c r="AB103" s="8">
        <v>9.584200000000003</v>
      </c>
    </row>
    <row r="104" spans="1:28" ht="12.75">
      <c r="A104" s="12" t="s">
        <v>144</v>
      </c>
      <c r="B104" s="1" t="s">
        <v>52</v>
      </c>
      <c r="C104" s="1" t="s">
        <v>45</v>
      </c>
      <c r="D104" s="1">
        <v>3</v>
      </c>
      <c r="E104" s="1" t="s">
        <v>147</v>
      </c>
      <c r="F104" s="2">
        <v>71.03</v>
      </c>
      <c r="G104" s="2">
        <v>30.7171</v>
      </c>
      <c r="H104" s="2">
        <v>17.511</v>
      </c>
      <c r="I104" s="2">
        <v>6.568</v>
      </c>
      <c r="J104" s="2">
        <v>4.9918</v>
      </c>
      <c r="K104" s="2">
        <v>5.952</v>
      </c>
      <c r="L104" s="2">
        <v>61.14</v>
      </c>
      <c r="M104" s="2">
        <v>0</v>
      </c>
      <c r="N104" s="2">
        <v>0</v>
      </c>
      <c r="O104" s="2">
        <f t="shared" si="0"/>
        <v>197.9099</v>
      </c>
      <c r="P104" s="2">
        <f t="shared" si="1"/>
        <v>39.7527</v>
      </c>
      <c r="Q104" s="2">
        <f t="shared" si="2"/>
        <v>20.38</v>
      </c>
      <c r="R104" s="2">
        <f t="shared" si="3"/>
        <v>71.03</v>
      </c>
      <c r="S104" s="2">
        <f t="shared" si="4"/>
        <v>61.14</v>
      </c>
      <c r="T104" s="3">
        <v>84</v>
      </c>
      <c r="U104" s="4">
        <v>10.9032</v>
      </c>
      <c r="V104" s="5">
        <v>17.5118</v>
      </c>
      <c r="W104" s="6">
        <v>132.17000000000002</v>
      </c>
      <c r="X104" s="7">
        <v>14.968180000000002</v>
      </c>
      <c r="AA104" s="8">
        <v>2.968180000000002</v>
      </c>
      <c r="AB104" s="8">
        <v>17.936360000000004</v>
      </c>
    </row>
    <row r="105" spans="1:28" ht="12.75">
      <c r="A105" s="12" t="s">
        <v>144</v>
      </c>
      <c r="B105" s="1" t="s">
        <v>52</v>
      </c>
      <c r="C105" s="1" t="s">
        <v>45</v>
      </c>
      <c r="D105" s="1">
        <v>4</v>
      </c>
      <c r="E105" s="1" t="s">
        <v>148</v>
      </c>
      <c r="F105" s="2">
        <v>19.8645</v>
      </c>
      <c r="G105" s="2">
        <v>22.448</v>
      </c>
      <c r="H105" s="2">
        <v>13.2094</v>
      </c>
      <c r="I105" s="2">
        <v>2.144</v>
      </c>
      <c r="J105" s="2">
        <v>2.8188</v>
      </c>
      <c r="K105" s="2">
        <v>8.089</v>
      </c>
      <c r="L105" s="2">
        <v>57.46</v>
      </c>
      <c r="M105" s="2">
        <v>0</v>
      </c>
      <c r="N105" s="2">
        <v>0</v>
      </c>
      <c r="O105" s="2">
        <f t="shared" si="0"/>
        <v>126.03370000000001</v>
      </c>
      <c r="P105" s="2">
        <f t="shared" si="1"/>
        <v>18.5073</v>
      </c>
      <c r="Q105" s="2">
        <f t="shared" si="2"/>
        <v>19.153333333333332</v>
      </c>
      <c r="R105" s="2">
        <f t="shared" si="3"/>
        <v>22.448</v>
      </c>
      <c r="S105" s="2">
        <f t="shared" si="4"/>
        <v>57.46</v>
      </c>
      <c r="T105" s="3">
        <v>0</v>
      </c>
      <c r="U105" s="4">
        <v>0</v>
      </c>
      <c r="V105" s="5">
        <v>13.0518</v>
      </c>
      <c r="W105" s="6">
        <v>79.908</v>
      </c>
      <c r="X105" s="7">
        <v>9.29598</v>
      </c>
      <c r="AA105" s="8">
        <v>-2.70402</v>
      </c>
      <c r="AB105" s="8">
        <v>6.59196</v>
      </c>
    </row>
    <row r="106" spans="1:28" ht="12.75">
      <c r="A106" s="12" t="s">
        <v>144</v>
      </c>
      <c r="B106" s="1" t="s">
        <v>52</v>
      </c>
      <c r="C106" s="1" t="s">
        <v>45</v>
      </c>
      <c r="D106" s="1">
        <v>5</v>
      </c>
      <c r="E106" s="1" t="s">
        <v>149</v>
      </c>
      <c r="F106" s="2">
        <v>66.318</v>
      </c>
      <c r="G106" s="2">
        <v>25.4947</v>
      </c>
      <c r="H106" s="2">
        <v>7.3284</v>
      </c>
      <c r="I106" s="2">
        <v>2.366</v>
      </c>
      <c r="J106" s="2">
        <v>2.8685</v>
      </c>
      <c r="K106" s="2">
        <v>6.493</v>
      </c>
      <c r="L106" s="2">
        <v>70.85</v>
      </c>
      <c r="M106" s="2">
        <v>59.86</v>
      </c>
      <c r="N106" s="2">
        <v>0</v>
      </c>
      <c r="O106" s="2">
        <f t="shared" si="0"/>
        <v>241.5786</v>
      </c>
      <c r="P106" s="2">
        <f t="shared" si="1"/>
        <v>33.04703333333333</v>
      </c>
      <c r="Q106" s="2">
        <f t="shared" si="2"/>
        <v>43.56999999999999</v>
      </c>
      <c r="R106" s="2">
        <f t="shared" si="3"/>
        <v>66.318</v>
      </c>
      <c r="S106" s="2">
        <f t="shared" si="4"/>
        <v>70.85</v>
      </c>
      <c r="T106" s="3">
        <v>0</v>
      </c>
      <c r="U106" s="4">
        <v>0</v>
      </c>
      <c r="V106" s="5">
        <v>11.7275</v>
      </c>
      <c r="W106" s="6">
        <v>137.168</v>
      </c>
      <c r="X106" s="7">
        <v>14.889550000000002</v>
      </c>
      <c r="AA106" s="8">
        <v>2.8895500000000016</v>
      </c>
      <c r="AB106" s="8">
        <v>17.779100000000003</v>
      </c>
    </row>
    <row r="107" spans="1:28" ht="12.75">
      <c r="A107" s="12" t="s">
        <v>144</v>
      </c>
      <c r="B107" s="1" t="s">
        <v>52</v>
      </c>
      <c r="C107" s="1" t="s">
        <v>45</v>
      </c>
      <c r="D107" s="1">
        <v>6</v>
      </c>
      <c r="E107" s="1" t="s">
        <v>150</v>
      </c>
      <c r="F107" s="2">
        <v>75.4816</v>
      </c>
      <c r="G107" s="2">
        <v>0</v>
      </c>
      <c r="H107" s="2">
        <v>0</v>
      </c>
      <c r="I107" s="2">
        <v>3.638</v>
      </c>
      <c r="J107" s="2">
        <v>3.4478</v>
      </c>
      <c r="K107" s="2">
        <v>6.493</v>
      </c>
      <c r="L107" s="2">
        <v>0</v>
      </c>
      <c r="M107" s="2">
        <v>0</v>
      </c>
      <c r="N107" s="2">
        <v>0</v>
      </c>
      <c r="O107" s="2">
        <f t="shared" si="0"/>
        <v>89.0604</v>
      </c>
      <c r="P107" s="2">
        <f t="shared" si="1"/>
        <v>25.160533333333333</v>
      </c>
      <c r="Q107" s="2">
        <f t="shared" si="2"/>
        <v>0</v>
      </c>
      <c r="R107" s="2">
        <f t="shared" si="3"/>
        <v>75.4816</v>
      </c>
      <c r="S107" s="2">
        <f t="shared" si="4"/>
        <v>0</v>
      </c>
      <c r="T107" s="3">
        <v>0</v>
      </c>
      <c r="U107" s="4">
        <v>0</v>
      </c>
      <c r="V107" s="5">
        <v>13.5788</v>
      </c>
      <c r="W107" s="6">
        <v>75.4816</v>
      </c>
      <c r="X107" s="7">
        <v>8.90604</v>
      </c>
      <c r="AA107" s="8">
        <v>-3.093959999999999</v>
      </c>
      <c r="AB107" s="8">
        <v>5.812080000000002</v>
      </c>
    </row>
    <row r="108" spans="1:28" ht="12.75">
      <c r="A108" s="12" t="s">
        <v>144</v>
      </c>
      <c r="B108" s="1" t="s">
        <v>52</v>
      </c>
      <c r="C108" s="1" t="s">
        <v>45</v>
      </c>
      <c r="D108" s="1">
        <v>7</v>
      </c>
      <c r="E108" s="1" t="s">
        <v>151</v>
      </c>
      <c r="F108" s="2">
        <v>41.2109</v>
      </c>
      <c r="G108" s="2">
        <v>38.6547</v>
      </c>
      <c r="H108" s="2">
        <v>13.8462</v>
      </c>
      <c r="I108" s="2">
        <v>7.842</v>
      </c>
      <c r="J108" s="2">
        <v>6.54</v>
      </c>
      <c r="K108" s="2">
        <v>8.508</v>
      </c>
      <c r="L108" s="2">
        <v>51.58</v>
      </c>
      <c r="M108" s="2">
        <v>65.6</v>
      </c>
      <c r="N108" s="2">
        <v>0</v>
      </c>
      <c r="O108" s="2">
        <f t="shared" si="0"/>
        <v>233.7818</v>
      </c>
      <c r="P108" s="2">
        <f t="shared" si="1"/>
        <v>31.23726666666667</v>
      </c>
      <c r="Q108" s="2">
        <f t="shared" si="2"/>
        <v>39.059999999999995</v>
      </c>
      <c r="R108" s="2">
        <f t="shared" si="3"/>
        <v>41.2109</v>
      </c>
      <c r="S108" s="2">
        <f t="shared" si="4"/>
        <v>65.6</v>
      </c>
      <c r="T108" s="3">
        <v>25</v>
      </c>
      <c r="U108" s="4">
        <v>3.245</v>
      </c>
      <c r="V108" s="5">
        <v>22.889999999999997</v>
      </c>
      <c r="W108" s="6">
        <v>106.8109</v>
      </c>
      <c r="X108" s="7">
        <v>12.97009</v>
      </c>
      <c r="AA108" s="8">
        <v>0.9700900000000008</v>
      </c>
      <c r="AB108" s="8">
        <v>13.940180000000002</v>
      </c>
    </row>
    <row r="109" spans="1:28" ht="12.75">
      <c r="A109" s="12" t="s">
        <v>144</v>
      </c>
      <c r="B109" s="1" t="s">
        <v>52</v>
      </c>
      <c r="C109" s="1" t="s">
        <v>45</v>
      </c>
      <c r="D109" s="1">
        <v>8</v>
      </c>
      <c r="E109" s="1" t="s">
        <v>152</v>
      </c>
      <c r="F109" s="2">
        <v>48.5</v>
      </c>
      <c r="G109" s="2">
        <v>25.5658</v>
      </c>
      <c r="H109" s="2">
        <v>14.3538</v>
      </c>
      <c r="I109" s="2">
        <v>5.677</v>
      </c>
      <c r="J109" s="2">
        <v>6.245</v>
      </c>
      <c r="K109" s="2">
        <v>4.592</v>
      </c>
      <c r="L109" s="2">
        <v>0</v>
      </c>
      <c r="M109" s="2">
        <v>0</v>
      </c>
      <c r="N109" s="2">
        <v>0</v>
      </c>
      <c r="O109" s="2">
        <f t="shared" si="0"/>
        <v>104.9336</v>
      </c>
      <c r="P109" s="2">
        <f t="shared" si="1"/>
        <v>29.473200000000002</v>
      </c>
      <c r="Q109" s="2">
        <f t="shared" si="2"/>
        <v>0</v>
      </c>
      <c r="R109" s="2">
        <f t="shared" si="3"/>
        <v>48.5</v>
      </c>
      <c r="S109" s="2">
        <f t="shared" si="4"/>
        <v>0</v>
      </c>
      <c r="T109" s="3">
        <v>0</v>
      </c>
      <c r="U109" s="4">
        <v>0</v>
      </c>
      <c r="V109" s="5">
        <v>16.514</v>
      </c>
      <c r="W109" s="6">
        <v>48.5</v>
      </c>
      <c r="X109" s="7">
        <v>6.501399999999999</v>
      </c>
      <c r="AA109" s="8">
        <v>-5.498600000000001</v>
      </c>
      <c r="AB109" s="8">
        <v>1.0027999999999988</v>
      </c>
    </row>
    <row r="110" spans="1:28" ht="12.75">
      <c r="A110" s="12" t="s">
        <v>144</v>
      </c>
      <c r="B110" s="1" t="s">
        <v>52</v>
      </c>
      <c r="C110" s="1" t="s">
        <v>45</v>
      </c>
      <c r="D110" s="1">
        <v>9</v>
      </c>
      <c r="E110" s="1" t="s">
        <v>153</v>
      </c>
      <c r="F110" s="2">
        <v>54.53</v>
      </c>
      <c r="G110" s="2">
        <v>36.0983</v>
      </c>
      <c r="H110" s="2">
        <v>15.2132</v>
      </c>
      <c r="I110" s="2">
        <v>4.966</v>
      </c>
      <c r="J110" s="2">
        <v>4.0239</v>
      </c>
      <c r="K110" s="2">
        <v>6.766</v>
      </c>
      <c r="L110" s="2">
        <v>51.6</v>
      </c>
      <c r="M110" s="2">
        <v>65.87</v>
      </c>
      <c r="N110" s="2">
        <v>0</v>
      </c>
      <c r="O110" s="2">
        <f t="shared" si="0"/>
        <v>239.06740000000002</v>
      </c>
      <c r="P110" s="2">
        <f t="shared" si="1"/>
        <v>35.280499999999996</v>
      </c>
      <c r="Q110" s="2">
        <f t="shared" si="2"/>
        <v>39.156666666666666</v>
      </c>
      <c r="R110" s="2">
        <f t="shared" si="3"/>
        <v>54.53</v>
      </c>
      <c r="S110" s="2">
        <f t="shared" si="4"/>
        <v>65.87</v>
      </c>
      <c r="T110" s="3">
        <v>0</v>
      </c>
      <c r="U110" s="4">
        <v>0</v>
      </c>
      <c r="V110" s="5">
        <v>15.7559</v>
      </c>
      <c r="W110" s="6">
        <v>120.4</v>
      </c>
      <c r="X110" s="7">
        <v>13.615590000000001</v>
      </c>
      <c r="AA110" s="8">
        <v>1.615590000000001</v>
      </c>
      <c r="AB110" s="8">
        <v>15.231180000000002</v>
      </c>
    </row>
    <row r="111" spans="1:28" ht="12.75">
      <c r="A111" s="12" t="s">
        <v>144</v>
      </c>
      <c r="B111" s="1" t="s">
        <v>52</v>
      </c>
      <c r="C111" s="1" t="s">
        <v>45</v>
      </c>
      <c r="D111" s="1">
        <v>10</v>
      </c>
      <c r="E111" s="1" t="s">
        <v>154</v>
      </c>
      <c r="F111" s="2">
        <v>65.7286</v>
      </c>
      <c r="G111" s="2">
        <v>38.2512</v>
      </c>
      <c r="H111" s="2">
        <v>0</v>
      </c>
      <c r="I111" s="2">
        <v>7.546</v>
      </c>
      <c r="J111" s="2">
        <v>6.245</v>
      </c>
      <c r="K111" s="2">
        <v>6.981</v>
      </c>
      <c r="L111" s="2">
        <v>0</v>
      </c>
      <c r="M111" s="2">
        <v>0</v>
      </c>
      <c r="N111" s="2">
        <v>0</v>
      </c>
      <c r="O111" s="2">
        <f t="shared" si="0"/>
        <v>124.7518</v>
      </c>
      <c r="P111" s="2">
        <f t="shared" si="1"/>
        <v>34.659933333333335</v>
      </c>
      <c r="Q111" s="2">
        <f t="shared" si="2"/>
        <v>0</v>
      </c>
      <c r="R111" s="2">
        <f t="shared" si="3"/>
        <v>65.7286</v>
      </c>
      <c r="S111" s="2">
        <f t="shared" si="4"/>
        <v>0</v>
      </c>
      <c r="T111" s="3">
        <v>0</v>
      </c>
      <c r="U111" s="4">
        <v>0</v>
      </c>
      <c r="V111" s="5">
        <v>20.772</v>
      </c>
      <c r="W111" s="6">
        <v>65.7286</v>
      </c>
      <c r="X111" s="7">
        <v>8.65006</v>
      </c>
      <c r="AA111" s="8">
        <v>-3.34994</v>
      </c>
      <c r="AB111" s="8">
        <v>5.30012</v>
      </c>
    </row>
    <row r="112" spans="1:28" ht="12.75">
      <c r="A112" s="12" t="s">
        <v>144</v>
      </c>
      <c r="B112" s="1" t="s">
        <v>52</v>
      </c>
      <c r="C112" s="1" t="s">
        <v>45</v>
      </c>
      <c r="D112" s="1">
        <v>11</v>
      </c>
      <c r="E112" s="1" t="s">
        <v>155</v>
      </c>
      <c r="F112" s="2">
        <v>44.094</v>
      </c>
      <c r="G112" s="2">
        <v>7.1494</v>
      </c>
      <c r="H112" s="2">
        <v>0</v>
      </c>
      <c r="I112" s="2">
        <v>2.908</v>
      </c>
      <c r="J112" s="2">
        <v>4.4537</v>
      </c>
      <c r="K112" s="2">
        <v>0</v>
      </c>
      <c r="L112" s="2">
        <v>0</v>
      </c>
      <c r="M112" s="2">
        <v>0</v>
      </c>
      <c r="N112" s="2">
        <v>0</v>
      </c>
      <c r="O112" s="2">
        <f t="shared" si="0"/>
        <v>58.6051</v>
      </c>
      <c r="P112" s="2">
        <f t="shared" si="1"/>
        <v>17.081133333333334</v>
      </c>
      <c r="Q112" s="2">
        <f t="shared" si="2"/>
        <v>0</v>
      </c>
      <c r="R112" s="2">
        <f t="shared" si="3"/>
        <v>44.094</v>
      </c>
      <c r="S112" s="2">
        <f t="shared" si="4"/>
        <v>0</v>
      </c>
      <c r="T112" s="3">
        <v>0</v>
      </c>
      <c r="U112" s="4">
        <v>0</v>
      </c>
      <c r="V112" s="5">
        <v>7.361700000000001</v>
      </c>
      <c r="W112" s="6">
        <v>44.094</v>
      </c>
      <c r="X112" s="7">
        <v>5.14557</v>
      </c>
      <c r="AA112" s="8">
        <v>-6.85443</v>
      </c>
      <c r="AB112" s="8">
        <v>-1.7088599999999996</v>
      </c>
    </row>
    <row r="113" spans="1:28" ht="12.75">
      <c r="A113" s="12" t="s">
        <v>144</v>
      </c>
      <c r="B113" s="1" t="s">
        <v>52</v>
      </c>
      <c r="C113" s="1" t="s">
        <v>45</v>
      </c>
      <c r="D113" s="1">
        <v>12</v>
      </c>
      <c r="E113" s="1" t="s">
        <v>156</v>
      </c>
      <c r="F113" s="2">
        <v>25.5192</v>
      </c>
      <c r="G113" s="2">
        <v>30.1013</v>
      </c>
      <c r="H113" s="2">
        <v>16.1569</v>
      </c>
      <c r="I113" s="2">
        <v>12.388</v>
      </c>
      <c r="J113" s="2">
        <v>2.5411</v>
      </c>
      <c r="K113" s="2">
        <v>3.61</v>
      </c>
      <c r="L113" s="2">
        <v>0</v>
      </c>
      <c r="M113" s="2">
        <v>0</v>
      </c>
      <c r="N113" s="2">
        <v>0</v>
      </c>
      <c r="O113" s="2">
        <f t="shared" si="0"/>
        <v>90.31649999999999</v>
      </c>
      <c r="P113" s="2">
        <f t="shared" si="1"/>
        <v>23.9258</v>
      </c>
      <c r="Q113" s="2">
        <f t="shared" si="2"/>
        <v>0</v>
      </c>
      <c r="R113" s="2">
        <f t="shared" si="3"/>
        <v>30.1013</v>
      </c>
      <c r="S113" s="2">
        <f t="shared" si="4"/>
        <v>0</v>
      </c>
      <c r="T113" s="3">
        <v>0</v>
      </c>
      <c r="U113" s="4">
        <v>0</v>
      </c>
      <c r="V113" s="5">
        <v>18.539099999999998</v>
      </c>
      <c r="W113" s="6">
        <v>30.1013</v>
      </c>
      <c r="X113" s="7">
        <v>4.864039999999999</v>
      </c>
      <c r="AA113" s="8">
        <v>-7.135960000000001</v>
      </c>
      <c r="AB113" s="8">
        <v>-2.2719200000000015</v>
      </c>
    </row>
    <row r="114" spans="1:28" ht="12.75">
      <c r="A114" s="12" t="s">
        <v>144</v>
      </c>
      <c r="B114" s="1" t="s">
        <v>52</v>
      </c>
      <c r="C114" s="1" t="s">
        <v>45</v>
      </c>
      <c r="D114" s="1">
        <v>13</v>
      </c>
      <c r="E114" s="1" t="s">
        <v>157</v>
      </c>
      <c r="F114" s="2">
        <v>73.9665</v>
      </c>
      <c r="G114" s="2">
        <v>38.8423</v>
      </c>
      <c r="H114" s="2">
        <v>17.2155</v>
      </c>
      <c r="I114" s="2">
        <v>3.723</v>
      </c>
      <c r="J114" s="2">
        <v>5.063</v>
      </c>
      <c r="K114" s="2">
        <v>8.1</v>
      </c>
      <c r="L114" s="2">
        <v>0</v>
      </c>
      <c r="M114" s="2">
        <v>0</v>
      </c>
      <c r="N114" s="2">
        <v>0</v>
      </c>
      <c r="O114" s="2">
        <f t="shared" si="0"/>
        <v>146.9103</v>
      </c>
      <c r="P114" s="2">
        <f t="shared" si="1"/>
        <v>43.34143333333333</v>
      </c>
      <c r="Q114" s="2">
        <f t="shared" si="2"/>
        <v>0</v>
      </c>
      <c r="R114" s="2">
        <f t="shared" si="3"/>
        <v>73.9665</v>
      </c>
      <c r="S114" s="2">
        <f t="shared" si="4"/>
        <v>0</v>
      </c>
      <c r="T114" s="3">
        <v>0</v>
      </c>
      <c r="U114" s="4">
        <v>0</v>
      </c>
      <c r="V114" s="5">
        <v>16.886</v>
      </c>
      <c r="W114" s="6">
        <v>73.9665</v>
      </c>
      <c r="X114" s="7">
        <v>9.085249999999998</v>
      </c>
      <c r="AA114" s="8">
        <v>-2.9147500000000015</v>
      </c>
      <c r="AB114" s="8">
        <v>6.170499999999997</v>
      </c>
    </row>
    <row r="115" spans="1:28" ht="12.75">
      <c r="A115" s="12" t="s">
        <v>144</v>
      </c>
      <c r="B115" s="1" t="s">
        <v>52</v>
      </c>
      <c r="C115" s="1" t="s">
        <v>45</v>
      </c>
      <c r="D115" s="1">
        <v>14</v>
      </c>
      <c r="E115" s="1" t="s">
        <v>158</v>
      </c>
      <c r="F115" s="2">
        <v>24.704</v>
      </c>
      <c r="G115" s="2">
        <v>24.984</v>
      </c>
      <c r="H115" s="2">
        <v>14.5422</v>
      </c>
      <c r="I115" s="2">
        <v>1.566</v>
      </c>
      <c r="J115" s="2">
        <v>1.162</v>
      </c>
      <c r="K115" s="2">
        <v>0.556</v>
      </c>
      <c r="L115" s="2">
        <v>0</v>
      </c>
      <c r="M115" s="2">
        <v>0</v>
      </c>
      <c r="N115" s="2">
        <v>0</v>
      </c>
      <c r="O115" s="2">
        <f t="shared" si="0"/>
        <v>67.5142</v>
      </c>
      <c r="P115" s="2">
        <f t="shared" si="1"/>
        <v>21.410066666666665</v>
      </c>
      <c r="Q115" s="2">
        <f t="shared" si="2"/>
        <v>0</v>
      </c>
      <c r="R115" s="2">
        <f t="shared" si="3"/>
        <v>24.984</v>
      </c>
      <c r="S115" s="2">
        <f t="shared" si="4"/>
        <v>0</v>
      </c>
      <c r="T115" s="3">
        <v>0</v>
      </c>
      <c r="U115" s="4">
        <v>0</v>
      </c>
      <c r="V115" s="5">
        <v>3.284</v>
      </c>
      <c r="W115" s="6">
        <v>24.984</v>
      </c>
      <c r="X115" s="7">
        <v>2.8268</v>
      </c>
      <c r="AA115" s="8">
        <v>-9.1732</v>
      </c>
      <c r="AB115" s="8">
        <v>-6.346399999999999</v>
      </c>
    </row>
    <row r="116" spans="1:28" ht="12.75">
      <c r="A116" s="10" t="s">
        <v>159</v>
      </c>
      <c r="B116" s="11" t="s">
        <v>29</v>
      </c>
      <c r="C116" s="11" t="s">
        <v>45</v>
      </c>
      <c r="D116" s="11">
        <v>1</v>
      </c>
      <c r="E116" s="11" t="s">
        <v>160</v>
      </c>
      <c r="F116" s="3">
        <v>117.6</v>
      </c>
      <c r="G116" s="3">
        <v>45.172</v>
      </c>
      <c r="H116" s="3">
        <v>0</v>
      </c>
      <c r="I116" s="3">
        <v>12.062</v>
      </c>
      <c r="J116" s="3">
        <v>2.6756</v>
      </c>
      <c r="K116" s="3">
        <v>4.397</v>
      </c>
      <c r="L116" s="3">
        <v>90.64</v>
      </c>
      <c r="M116" s="3">
        <v>0</v>
      </c>
      <c r="N116" s="3">
        <v>0</v>
      </c>
      <c r="O116" s="3">
        <f t="shared" si="0"/>
        <v>272.5466</v>
      </c>
      <c r="P116" s="3">
        <f t="shared" si="1"/>
        <v>54.25733333333333</v>
      </c>
      <c r="Q116" s="3">
        <f t="shared" si="2"/>
        <v>30.213333333333335</v>
      </c>
      <c r="R116" s="3">
        <f t="shared" si="3"/>
        <v>117.6</v>
      </c>
      <c r="S116" s="3">
        <f t="shared" si="4"/>
        <v>90.64</v>
      </c>
      <c r="T116" s="3">
        <v>179</v>
      </c>
      <c r="U116" s="4">
        <v>23.2342</v>
      </c>
      <c r="V116" s="5">
        <v>19.1346</v>
      </c>
      <c r="W116" s="6">
        <v>208.24</v>
      </c>
      <c r="X116" s="7">
        <v>22.737460000000002</v>
      </c>
      <c r="AA116" s="8">
        <v>10.737460000000002</v>
      </c>
      <c r="AB116" s="8">
        <v>33.474920000000004</v>
      </c>
    </row>
    <row r="117" spans="1:28" ht="12.75">
      <c r="A117" s="12" t="s">
        <v>159</v>
      </c>
      <c r="B117" s="1" t="s">
        <v>29</v>
      </c>
      <c r="C117" s="1" t="s">
        <v>45</v>
      </c>
      <c r="D117" s="1">
        <v>2</v>
      </c>
      <c r="E117" s="1" t="s">
        <v>161</v>
      </c>
      <c r="F117" s="2">
        <v>110.054</v>
      </c>
      <c r="G117" s="2">
        <v>52.405</v>
      </c>
      <c r="H117" s="2">
        <v>0</v>
      </c>
      <c r="I117" s="2">
        <v>13.315</v>
      </c>
      <c r="J117" s="2">
        <v>4.7009</v>
      </c>
      <c r="K117" s="2">
        <v>4.397</v>
      </c>
      <c r="L117" s="2">
        <v>0</v>
      </c>
      <c r="M117" s="2">
        <v>0</v>
      </c>
      <c r="N117" s="2">
        <v>0</v>
      </c>
      <c r="O117" s="2">
        <f t="shared" si="0"/>
        <v>184.8719</v>
      </c>
      <c r="P117" s="2">
        <f t="shared" si="1"/>
        <v>54.153</v>
      </c>
      <c r="Q117" s="2">
        <f t="shared" si="2"/>
        <v>0</v>
      </c>
      <c r="R117" s="2">
        <f t="shared" si="3"/>
        <v>110.054</v>
      </c>
      <c r="S117" s="2">
        <f t="shared" si="4"/>
        <v>0</v>
      </c>
      <c r="T117" s="3">
        <v>339</v>
      </c>
      <c r="U117" s="4">
        <v>44.0022</v>
      </c>
      <c r="V117" s="5">
        <v>22.4129</v>
      </c>
      <c r="W117" s="6">
        <v>110.054</v>
      </c>
      <c r="X117" s="7">
        <v>13.246690000000001</v>
      </c>
      <c r="AA117" s="8">
        <v>1.246690000000001</v>
      </c>
      <c r="AB117" s="8">
        <v>14.493380000000002</v>
      </c>
    </row>
    <row r="118" spans="1:28" ht="12.75">
      <c r="A118" s="12" t="s">
        <v>159</v>
      </c>
      <c r="B118" s="1" t="s">
        <v>29</v>
      </c>
      <c r="C118" s="1" t="s">
        <v>45</v>
      </c>
      <c r="D118" s="1">
        <v>3</v>
      </c>
      <c r="E118" s="1" t="s">
        <v>162</v>
      </c>
      <c r="F118" s="2">
        <v>94.8797</v>
      </c>
      <c r="G118" s="2">
        <v>54.0481</v>
      </c>
      <c r="H118" s="2">
        <v>33.9398</v>
      </c>
      <c r="I118" s="2">
        <v>9.064</v>
      </c>
      <c r="J118" s="2">
        <v>5.0806</v>
      </c>
      <c r="K118" s="2">
        <v>10.079</v>
      </c>
      <c r="L118" s="2">
        <v>0</v>
      </c>
      <c r="M118" s="2">
        <v>0</v>
      </c>
      <c r="N118" s="2">
        <v>0</v>
      </c>
      <c r="O118" s="2">
        <f t="shared" si="0"/>
        <v>207.09120000000001</v>
      </c>
      <c r="P118" s="2">
        <f t="shared" si="1"/>
        <v>60.95586666666666</v>
      </c>
      <c r="Q118" s="2">
        <f t="shared" si="2"/>
        <v>0</v>
      </c>
      <c r="R118" s="2">
        <f t="shared" si="3"/>
        <v>94.8797</v>
      </c>
      <c r="S118" s="2">
        <f t="shared" si="4"/>
        <v>0</v>
      </c>
      <c r="T118" s="3">
        <v>80</v>
      </c>
      <c r="U118" s="4">
        <v>10.384</v>
      </c>
      <c r="V118" s="5">
        <v>24.2236</v>
      </c>
      <c r="W118" s="6">
        <v>94.8797</v>
      </c>
      <c r="X118" s="7">
        <v>11.910330000000002</v>
      </c>
      <c r="AA118" s="8">
        <v>-0.08966999999999814</v>
      </c>
      <c r="AB118" s="8">
        <v>11.820660000000004</v>
      </c>
    </row>
    <row r="119" spans="1:28" ht="12.75">
      <c r="A119" s="12" t="s">
        <v>159</v>
      </c>
      <c r="B119" s="1" t="s">
        <v>29</v>
      </c>
      <c r="C119" s="1" t="s">
        <v>45</v>
      </c>
      <c r="D119" s="1">
        <v>4</v>
      </c>
      <c r="E119" s="1" t="s">
        <v>163</v>
      </c>
      <c r="F119" s="2">
        <v>91.1</v>
      </c>
      <c r="G119" s="2">
        <v>54.7315</v>
      </c>
      <c r="H119" s="2">
        <v>31.4994</v>
      </c>
      <c r="I119" s="2">
        <v>9.241</v>
      </c>
      <c r="J119" s="2">
        <v>6.1447</v>
      </c>
      <c r="K119" s="2">
        <v>8.877</v>
      </c>
      <c r="L119" s="2">
        <v>63.84</v>
      </c>
      <c r="M119" s="2">
        <v>0</v>
      </c>
      <c r="N119" s="2">
        <v>0</v>
      </c>
      <c r="O119" s="2">
        <f t="shared" si="0"/>
        <v>265.43359999999996</v>
      </c>
      <c r="P119" s="2">
        <f t="shared" si="1"/>
        <v>59.110299999999995</v>
      </c>
      <c r="Q119" s="2">
        <f t="shared" si="2"/>
        <v>21.28</v>
      </c>
      <c r="R119" s="2">
        <f t="shared" si="3"/>
        <v>91.1</v>
      </c>
      <c r="S119" s="2">
        <f t="shared" si="4"/>
        <v>63.84</v>
      </c>
      <c r="T119" s="3">
        <v>150</v>
      </c>
      <c r="U119" s="4">
        <v>19.47</v>
      </c>
      <c r="V119" s="5">
        <v>24.262700000000002</v>
      </c>
      <c r="W119" s="6">
        <v>154.94</v>
      </c>
      <c r="X119" s="7">
        <v>17.92027</v>
      </c>
      <c r="AA119" s="8">
        <v>5.920269999999999</v>
      </c>
      <c r="AB119" s="8">
        <v>23.840539999999997</v>
      </c>
    </row>
    <row r="120" spans="1:28" ht="12.75">
      <c r="A120" s="12" t="s">
        <v>159</v>
      </c>
      <c r="B120" s="1" t="s">
        <v>29</v>
      </c>
      <c r="C120" s="1" t="s">
        <v>45</v>
      </c>
      <c r="D120" s="1">
        <v>5</v>
      </c>
      <c r="E120" s="1" t="s">
        <v>164</v>
      </c>
      <c r="F120" s="2">
        <v>91.7</v>
      </c>
      <c r="G120" s="2">
        <v>43.206</v>
      </c>
      <c r="H120" s="2">
        <v>26.7031</v>
      </c>
      <c r="I120" s="2">
        <v>14.04</v>
      </c>
      <c r="J120" s="2">
        <v>3.8749</v>
      </c>
      <c r="K120" s="2">
        <v>6.161</v>
      </c>
      <c r="L120" s="2">
        <v>64.68</v>
      </c>
      <c r="M120" s="2">
        <v>60.96</v>
      </c>
      <c r="N120" s="2">
        <v>0</v>
      </c>
      <c r="O120" s="2">
        <f t="shared" si="0"/>
        <v>311.325</v>
      </c>
      <c r="P120" s="2">
        <f t="shared" si="1"/>
        <v>53.8697</v>
      </c>
      <c r="Q120" s="2">
        <f t="shared" si="2"/>
        <v>41.88</v>
      </c>
      <c r="R120" s="2">
        <f t="shared" si="3"/>
        <v>91.7</v>
      </c>
      <c r="S120" s="2">
        <f t="shared" si="4"/>
        <v>64.68</v>
      </c>
      <c r="T120" s="3">
        <v>44</v>
      </c>
      <c r="U120" s="4">
        <v>5.7112</v>
      </c>
      <c r="V120" s="5">
        <v>24.075899999999997</v>
      </c>
      <c r="W120" s="6">
        <v>156.38</v>
      </c>
      <c r="X120" s="7">
        <v>18.04559</v>
      </c>
      <c r="AA120" s="8">
        <v>6.045590000000001</v>
      </c>
      <c r="AB120" s="8">
        <v>24.09118</v>
      </c>
    </row>
    <row r="121" spans="1:28" ht="12.75">
      <c r="A121" s="10" t="s">
        <v>165</v>
      </c>
      <c r="B121" s="11" t="s">
        <v>44</v>
      </c>
      <c r="C121" s="11" t="s">
        <v>45</v>
      </c>
      <c r="D121" s="11">
        <v>1</v>
      </c>
      <c r="E121" s="11" t="s">
        <v>166</v>
      </c>
      <c r="F121" s="3">
        <v>21.0125</v>
      </c>
      <c r="G121" s="3">
        <v>10.5167</v>
      </c>
      <c r="H121" s="3">
        <v>5.8164</v>
      </c>
      <c r="I121" s="3">
        <v>0.674</v>
      </c>
      <c r="J121" s="3">
        <v>1.136</v>
      </c>
      <c r="K121" s="3">
        <v>3.656</v>
      </c>
      <c r="L121" s="3">
        <v>33.72</v>
      </c>
      <c r="M121" s="3">
        <v>34.31</v>
      </c>
      <c r="N121" s="3">
        <v>0</v>
      </c>
      <c r="O121" s="3">
        <f t="shared" si="0"/>
        <v>110.84160000000001</v>
      </c>
      <c r="P121" s="3">
        <f t="shared" si="1"/>
        <v>12.448533333333335</v>
      </c>
      <c r="Q121" s="3">
        <f t="shared" si="2"/>
        <v>22.676666666666666</v>
      </c>
      <c r="R121" s="3">
        <f t="shared" si="3"/>
        <v>21.0125</v>
      </c>
      <c r="S121" s="3">
        <f t="shared" si="4"/>
        <v>34.31</v>
      </c>
      <c r="T121" s="3">
        <v>0</v>
      </c>
      <c r="U121" s="4">
        <v>0</v>
      </c>
      <c r="V121" s="5">
        <v>5.466</v>
      </c>
      <c r="W121" s="6">
        <v>55.322500000000005</v>
      </c>
      <c r="X121" s="7">
        <v>6.07885</v>
      </c>
      <c r="AA121" s="8">
        <v>-5.92115</v>
      </c>
      <c r="AB121" s="8">
        <v>0.15770000000000017</v>
      </c>
    </row>
    <row r="122" spans="1:28" ht="12.75">
      <c r="A122" s="12" t="s">
        <v>165</v>
      </c>
      <c r="B122" s="1" t="s">
        <v>44</v>
      </c>
      <c r="C122" s="1" t="s">
        <v>45</v>
      </c>
      <c r="D122" s="1">
        <v>2</v>
      </c>
      <c r="E122" s="1" t="s">
        <v>167</v>
      </c>
      <c r="F122" s="2">
        <v>57.2104</v>
      </c>
      <c r="G122" s="2">
        <v>29.1165</v>
      </c>
      <c r="H122" s="2">
        <v>20.275</v>
      </c>
      <c r="I122" s="2">
        <v>1.907</v>
      </c>
      <c r="J122" s="2">
        <v>1.5729</v>
      </c>
      <c r="K122" s="2">
        <v>4.863</v>
      </c>
      <c r="L122" s="2">
        <v>42.54</v>
      </c>
      <c r="M122" s="2">
        <v>57.21</v>
      </c>
      <c r="N122" s="2">
        <v>63.63</v>
      </c>
      <c r="O122" s="2">
        <f t="shared" si="0"/>
        <v>278.32480000000004</v>
      </c>
      <c r="P122" s="2">
        <f t="shared" si="1"/>
        <v>35.533966666666664</v>
      </c>
      <c r="Q122" s="2">
        <f t="shared" si="2"/>
        <v>54.46</v>
      </c>
      <c r="R122" s="2">
        <f t="shared" si="3"/>
        <v>57.2104</v>
      </c>
      <c r="S122" s="2">
        <f t="shared" si="4"/>
        <v>63.63</v>
      </c>
      <c r="T122" s="3">
        <v>0</v>
      </c>
      <c r="U122" s="4">
        <v>0</v>
      </c>
      <c r="V122" s="5">
        <v>8.3429</v>
      </c>
      <c r="W122" s="6">
        <v>120.8404</v>
      </c>
      <c r="X122" s="7">
        <v>12.91833</v>
      </c>
      <c r="AA122" s="8">
        <v>0.9183299999999992</v>
      </c>
      <c r="AB122" s="8">
        <v>13.836659999999998</v>
      </c>
    </row>
    <row r="123" spans="1:28" ht="12.75">
      <c r="A123" s="12" t="s">
        <v>165</v>
      </c>
      <c r="B123" s="1" t="s">
        <v>44</v>
      </c>
      <c r="C123" s="1" t="s">
        <v>45</v>
      </c>
      <c r="D123" s="1">
        <v>3</v>
      </c>
      <c r="E123" s="1" t="s">
        <v>168</v>
      </c>
      <c r="F123" s="2">
        <v>67.6954</v>
      </c>
      <c r="G123" s="2">
        <v>40.4083</v>
      </c>
      <c r="H123" s="2">
        <v>22.4018</v>
      </c>
      <c r="I123" s="2">
        <v>3.513</v>
      </c>
      <c r="J123" s="2">
        <v>2.9023</v>
      </c>
      <c r="K123" s="2">
        <v>5.409</v>
      </c>
      <c r="L123" s="2">
        <v>54.94</v>
      </c>
      <c r="M123" s="2">
        <v>52.65</v>
      </c>
      <c r="N123" s="2">
        <v>46.32</v>
      </c>
      <c r="O123" s="2">
        <f t="shared" si="0"/>
        <v>296.2398</v>
      </c>
      <c r="P123" s="2">
        <f t="shared" si="1"/>
        <v>43.50183333333334</v>
      </c>
      <c r="Q123" s="2">
        <f t="shared" si="2"/>
        <v>51.303333333333335</v>
      </c>
      <c r="R123" s="2">
        <f t="shared" si="3"/>
        <v>67.6954</v>
      </c>
      <c r="S123" s="2">
        <f t="shared" si="4"/>
        <v>54.94</v>
      </c>
      <c r="T123" s="3">
        <v>0</v>
      </c>
      <c r="U123" s="4">
        <v>0</v>
      </c>
      <c r="V123" s="5">
        <v>11.8243</v>
      </c>
      <c r="W123" s="6">
        <v>122.6354</v>
      </c>
      <c r="X123" s="7">
        <v>13.44597</v>
      </c>
      <c r="AA123" s="8">
        <v>1.4459700000000009</v>
      </c>
      <c r="AB123" s="8">
        <v>14.891940000000002</v>
      </c>
    </row>
    <row r="124" spans="1:28" ht="12.75">
      <c r="A124" s="12" t="s">
        <v>165</v>
      </c>
      <c r="B124" s="1" t="s">
        <v>44</v>
      </c>
      <c r="C124" s="1" t="s">
        <v>45</v>
      </c>
      <c r="D124" s="1">
        <v>4</v>
      </c>
      <c r="E124" s="1" t="s">
        <v>169</v>
      </c>
      <c r="F124" s="2">
        <v>62.9491</v>
      </c>
      <c r="G124" s="2">
        <v>34.3594</v>
      </c>
      <c r="H124" s="2">
        <v>26.867</v>
      </c>
      <c r="I124" s="2">
        <v>2.917</v>
      </c>
      <c r="J124" s="2">
        <v>1.4988</v>
      </c>
      <c r="K124" s="2">
        <v>2.446</v>
      </c>
      <c r="L124" s="2">
        <v>53.79</v>
      </c>
      <c r="M124" s="2">
        <v>57.81</v>
      </c>
      <c r="N124" s="2">
        <v>66.04</v>
      </c>
      <c r="O124" s="2">
        <f t="shared" si="0"/>
        <v>308.6773</v>
      </c>
      <c r="P124" s="2">
        <f t="shared" si="1"/>
        <v>41.39183333333333</v>
      </c>
      <c r="Q124" s="2">
        <f t="shared" si="2"/>
        <v>59.21333333333334</v>
      </c>
      <c r="R124" s="2">
        <f t="shared" si="3"/>
        <v>62.9491</v>
      </c>
      <c r="S124" s="2">
        <f t="shared" si="4"/>
        <v>66.04</v>
      </c>
      <c r="T124" s="3">
        <v>0</v>
      </c>
      <c r="U124" s="4">
        <v>0</v>
      </c>
      <c r="V124" s="5">
        <v>6.8618</v>
      </c>
      <c r="W124" s="6">
        <v>128.9891</v>
      </c>
      <c r="X124" s="7">
        <v>13.585090000000001</v>
      </c>
      <c r="AA124" s="8">
        <v>1.585090000000001</v>
      </c>
      <c r="AB124" s="8">
        <v>15.170180000000002</v>
      </c>
    </row>
    <row r="125" spans="1:28" ht="12.75">
      <c r="A125" s="12" t="s">
        <v>165</v>
      </c>
      <c r="B125" s="1" t="s">
        <v>44</v>
      </c>
      <c r="C125" s="1" t="s">
        <v>45</v>
      </c>
      <c r="D125" s="1">
        <v>5</v>
      </c>
      <c r="E125" s="1" t="s">
        <v>170</v>
      </c>
      <c r="F125" s="2">
        <v>61.0706</v>
      </c>
      <c r="G125" s="2">
        <v>46.1</v>
      </c>
      <c r="H125" s="2">
        <v>15.8137</v>
      </c>
      <c r="I125" s="2">
        <v>3.255</v>
      </c>
      <c r="J125" s="2">
        <v>3.9557</v>
      </c>
      <c r="K125" s="2">
        <v>3.55</v>
      </c>
      <c r="L125" s="2">
        <v>55.04</v>
      </c>
      <c r="M125" s="2">
        <v>52.22</v>
      </c>
      <c r="N125" s="2">
        <v>50.28</v>
      </c>
      <c r="O125" s="2">
        <f t="shared" si="0"/>
        <v>291.285</v>
      </c>
      <c r="P125" s="2">
        <f t="shared" si="1"/>
        <v>40.99476666666667</v>
      </c>
      <c r="Q125" s="2">
        <f t="shared" si="2"/>
        <v>52.51333333333333</v>
      </c>
      <c r="R125" s="2">
        <f t="shared" si="3"/>
        <v>61.0706</v>
      </c>
      <c r="S125" s="2">
        <f t="shared" si="4"/>
        <v>55.04</v>
      </c>
      <c r="T125" s="3">
        <v>53</v>
      </c>
      <c r="U125" s="4">
        <v>6.8793999999999995</v>
      </c>
      <c r="V125" s="5">
        <v>10.7607</v>
      </c>
      <c r="W125" s="6">
        <v>116.1106</v>
      </c>
      <c r="X125" s="7">
        <v>12.68713</v>
      </c>
      <c r="AA125" s="8">
        <v>0.6871299999999998</v>
      </c>
      <c r="AB125" s="8">
        <v>13.37426</v>
      </c>
    </row>
    <row r="126" spans="1:28" ht="12.75">
      <c r="A126" s="12" t="s">
        <v>165</v>
      </c>
      <c r="B126" s="1" t="s">
        <v>44</v>
      </c>
      <c r="C126" s="1" t="s">
        <v>45</v>
      </c>
      <c r="D126" s="1">
        <v>6</v>
      </c>
      <c r="E126" s="1" t="s">
        <v>171</v>
      </c>
      <c r="F126" s="2">
        <v>77.4349</v>
      </c>
      <c r="G126" s="2">
        <v>37.5374</v>
      </c>
      <c r="H126" s="2">
        <v>18.4038</v>
      </c>
      <c r="I126" s="2">
        <v>4.231</v>
      </c>
      <c r="J126" s="2">
        <v>2.7685</v>
      </c>
      <c r="K126" s="2">
        <v>4.33</v>
      </c>
      <c r="L126" s="2">
        <v>53.01</v>
      </c>
      <c r="M126" s="2">
        <v>46.46</v>
      </c>
      <c r="N126" s="2">
        <v>53.06</v>
      </c>
      <c r="O126" s="2">
        <f t="shared" si="0"/>
        <v>297.2356</v>
      </c>
      <c r="P126" s="2">
        <f t="shared" si="1"/>
        <v>44.4587</v>
      </c>
      <c r="Q126" s="2">
        <f t="shared" si="2"/>
        <v>50.843333333333334</v>
      </c>
      <c r="R126" s="2">
        <f t="shared" si="3"/>
        <v>77.4349</v>
      </c>
      <c r="S126" s="2">
        <f t="shared" si="4"/>
        <v>53.06</v>
      </c>
      <c r="T126" s="3">
        <v>0</v>
      </c>
      <c r="U126" s="4">
        <v>0</v>
      </c>
      <c r="V126" s="5">
        <v>11.3295</v>
      </c>
      <c r="W126" s="6">
        <v>130.4949</v>
      </c>
      <c r="X126" s="7">
        <v>14.18244</v>
      </c>
      <c r="AA126" s="8">
        <v>2.1824399999999997</v>
      </c>
      <c r="AB126" s="8">
        <v>16.36488</v>
      </c>
    </row>
    <row r="127" spans="1:28" ht="12.75">
      <c r="A127" s="12" t="s">
        <v>165</v>
      </c>
      <c r="B127" s="1" t="s">
        <v>44</v>
      </c>
      <c r="C127" s="1" t="s">
        <v>45</v>
      </c>
      <c r="D127" s="1">
        <v>7</v>
      </c>
      <c r="E127" s="1" t="s">
        <v>172</v>
      </c>
      <c r="F127" s="2">
        <v>0</v>
      </c>
      <c r="G127" s="2">
        <v>0</v>
      </c>
      <c r="H127" s="2">
        <v>0</v>
      </c>
      <c r="I127" s="2">
        <v>1.94</v>
      </c>
      <c r="J127" s="2">
        <v>1.5729</v>
      </c>
      <c r="K127" s="2">
        <v>2.106</v>
      </c>
      <c r="L127" s="2">
        <v>0</v>
      </c>
      <c r="M127" s="2">
        <v>0</v>
      </c>
      <c r="N127" s="2">
        <v>0</v>
      </c>
      <c r="O127" s="2">
        <f t="shared" si="0"/>
        <v>5.6189</v>
      </c>
      <c r="P127" s="2">
        <f t="shared" si="1"/>
        <v>0</v>
      </c>
      <c r="Q127" s="2">
        <f t="shared" si="2"/>
        <v>0</v>
      </c>
      <c r="R127" s="2">
        <f t="shared" si="3"/>
        <v>0</v>
      </c>
      <c r="S127" s="2">
        <f t="shared" si="4"/>
        <v>0</v>
      </c>
      <c r="T127" s="3">
        <v>0</v>
      </c>
      <c r="U127" s="4">
        <v>0</v>
      </c>
      <c r="V127" s="5">
        <v>5.6189</v>
      </c>
      <c r="W127" s="6">
        <v>0</v>
      </c>
      <c r="X127" s="7">
        <v>0.56189</v>
      </c>
      <c r="AA127" s="8">
        <v>-11.43811</v>
      </c>
      <c r="AB127" s="8">
        <v>-10.87622</v>
      </c>
    </row>
    <row r="128" spans="1:28" ht="12.75">
      <c r="A128" s="12" t="s">
        <v>165</v>
      </c>
      <c r="B128" s="1" t="s">
        <v>44</v>
      </c>
      <c r="C128" s="1" t="s">
        <v>45</v>
      </c>
      <c r="D128" s="1">
        <v>8</v>
      </c>
      <c r="E128" s="1" t="s">
        <v>173</v>
      </c>
      <c r="F128" s="2">
        <v>45.43</v>
      </c>
      <c r="G128" s="2">
        <v>21.036</v>
      </c>
      <c r="H128" s="2">
        <v>14.1455</v>
      </c>
      <c r="I128" s="2">
        <v>2.303</v>
      </c>
      <c r="J128" s="2">
        <v>1.549</v>
      </c>
      <c r="K128" s="2">
        <v>5.425</v>
      </c>
      <c r="L128" s="2">
        <v>40.69</v>
      </c>
      <c r="M128" s="2">
        <v>42.65</v>
      </c>
      <c r="N128" s="2">
        <v>46.27</v>
      </c>
      <c r="O128" s="2">
        <f t="shared" si="0"/>
        <v>219.49850000000004</v>
      </c>
      <c r="P128" s="2">
        <f t="shared" si="1"/>
        <v>26.870500000000003</v>
      </c>
      <c r="Q128" s="2">
        <f t="shared" si="2"/>
        <v>43.20333333333334</v>
      </c>
      <c r="R128" s="2">
        <f t="shared" si="3"/>
        <v>45.43</v>
      </c>
      <c r="S128" s="2">
        <f t="shared" si="4"/>
        <v>46.27</v>
      </c>
      <c r="T128" s="3">
        <v>0</v>
      </c>
      <c r="U128" s="4">
        <v>0</v>
      </c>
      <c r="V128" s="5">
        <v>9.277000000000001</v>
      </c>
      <c r="W128" s="6">
        <v>91.7</v>
      </c>
      <c r="X128" s="7">
        <v>10.0977</v>
      </c>
      <c r="AA128" s="8">
        <v>-1.9023000000000003</v>
      </c>
      <c r="AB128" s="8">
        <v>8.1954</v>
      </c>
    </row>
    <row r="129" spans="1:28" ht="12.75">
      <c r="A129" s="12" t="s">
        <v>165</v>
      </c>
      <c r="B129" s="1" t="s">
        <v>44</v>
      </c>
      <c r="C129" s="1" t="s">
        <v>45</v>
      </c>
      <c r="D129" s="1">
        <v>9</v>
      </c>
      <c r="E129" s="1" t="s">
        <v>174</v>
      </c>
      <c r="F129" s="2">
        <v>77.783</v>
      </c>
      <c r="G129" s="2">
        <v>24.098</v>
      </c>
      <c r="H129" s="2">
        <v>0</v>
      </c>
      <c r="I129" s="2">
        <v>2.949</v>
      </c>
      <c r="J129" s="2">
        <v>2.05</v>
      </c>
      <c r="K129" s="2">
        <v>4.005</v>
      </c>
      <c r="L129" s="2">
        <v>60.46</v>
      </c>
      <c r="M129" s="2">
        <v>43.48</v>
      </c>
      <c r="N129" s="2">
        <v>0</v>
      </c>
      <c r="O129" s="2">
        <f t="shared" si="0"/>
        <v>214.825</v>
      </c>
      <c r="P129" s="2">
        <f t="shared" si="1"/>
        <v>33.96033333333333</v>
      </c>
      <c r="Q129" s="2">
        <f t="shared" si="2"/>
        <v>34.64666666666667</v>
      </c>
      <c r="R129" s="2">
        <f t="shared" si="3"/>
        <v>77.783</v>
      </c>
      <c r="S129" s="2">
        <f t="shared" si="4"/>
        <v>60.46</v>
      </c>
      <c r="T129" s="3">
        <v>0</v>
      </c>
      <c r="U129" s="4">
        <v>0</v>
      </c>
      <c r="V129" s="5">
        <v>9.004</v>
      </c>
      <c r="W129" s="6">
        <v>138.243</v>
      </c>
      <c r="X129" s="7">
        <v>14.724699999999999</v>
      </c>
      <c r="AA129" s="8">
        <v>2.7246999999999986</v>
      </c>
      <c r="AB129" s="8">
        <v>17.449399999999997</v>
      </c>
    </row>
    <row r="130" spans="1:28" ht="12.75">
      <c r="A130" s="12" t="s">
        <v>165</v>
      </c>
      <c r="B130" s="1" t="s">
        <v>44</v>
      </c>
      <c r="C130" s="1" t="s">
        <v>45</v>
      </c>
      <c r="D130" s="1">
        <v>10</v>
      </c>
      <c r="E130" s="1" t="s">
        <v>175</v>
      </c>
      <c r="F130" s="2">
        <v>18.9625</v>
      </c>
      <c r="G130" s="2">
        <v>10.39</v>
      </c>
      <c r="H130" s="2">
        <v>5.7348</v>
      </c>
      <c r="I130" s="2">
        <v>1.832</v>
      </c>
      <c r="J130" s="2">
        <v>3.6223</v>
      </c>
      <c r="K130" s="2">
        <v>4.833</v>
      </c>
      <c r="L130" s="2">
        <v>28.07</v>
      </c>
      <c r="M130" s="2">
        <v>33.95</v>
      </c>
      <c r="N130" s="2">
        <v>32.87</v>
      </c>
      <c r="O130" s="2">
        <f t="shared" si="0"/>
        <v>140.26459999999997</v>
      </c>
      <c r="P130" s="2">
        <f t="shared" si="1"/>
        <v>11.695766666666666</v>
      </c>
      <c r="Q130" s="2">
        <f t="shared" si="2"/>
        <v>31.629999999999995</v>
      </c>
      <c r="R130" s="2">
        <f t="shared" si="3"/>
        <v>18.9625</v>
      </c>
      <c r="S130" s="2">
        <f t="shared" si="4"/>
        <v>33.95</v>
      </c>
      <c r="T130" s="3">
        <v>0</v>
      </c>
      <c r="U130" s="4">
        <v>0</v>
      </c>
      <c r="V130" s="5">
        <v>10.287300000000002</v>
      </c>
      <c r="W130" s="6">
        <v>52.9125</v>
      </c>
      <c r="X130" s="7">
        <v>6.31998</v>
      </c>
      <c r="AA130" s="8">
        <v>-5.68002</v>
      </c>
      <c r="AB130" s="8">
        <v>0.6399600000000003</v>
      </c>
    </row>
    <row r="131" spans="1:28" ht="12.75">
      <c r="A131" s="12" t="s">
        <v>165</v>
      </c>
      <c r="B131" s="1" t="s">
        <v>44</v>
      </c>
      <c r="C131" s="1" t="s">
        <v>45</v>
      </c>
      <c r="D131" s="1">
        <v>11</v>
      </c>
      <c r="E131" s="1" t="s">
        <v>176</v>
      </c>
      <c r="F131" s="2">
        <v>18.942</v>
      </c>
      <c r="G131" s="2">
        <v>20.928</v>
      </c>
      <c r="H131" s="2">
        <v>16.6201</v>
      </c>
      <c r="I131" s="2">
        <v>2.352</v>
      </c>
      <c r="J131" s="2">
        <v>2.4159</v>
      </c>
      <c r="K131" s="2">
        <v>4.682</v>
      </c>
      <c r="L131" s="2">
        <v>27.95</v>
      </c>
      <c r="M131" s="2">
        <v>40.47</v>
      </c>
      <c r="N131" s="2">
        <v>0</v>
      </c>
      <c r="O131" s="2">
        <f t="shared" si="0"/>
        <v>134.36</v>
      </c>
      <c r="P131" s="2">
        <f t="shared" si="1"/>
        <v>18.830033333333336</v>
      </c>
      <c r="Q131" s="2">
        <f t="shared" si="2"/>
        <v>22.80666666666667</v>
      </c>
      <c r="R131" s="2">
        <f t="shared" si="3"/>
        <v>20.928</v>
      </c>
      <c r="S131" s="2">
        <f t="shared" si="4"/>
        <v>40.47</v>
      </c>
      <c r="T131" s="3">
        <v>0</v>
      </c>
      <c r="U131" s="4">
        <v>0</v>
      </c>
      <c r="V131" s="5">
        <v>9.449900000000001</v>
      </c>
      <c r="W131" s="6">
        <v>61.397999999999996</v>
      </c>
      <c r="X131" s="7">
        <v>7.084789999999999</v>
      </c>
      <c r="AA131" s="8">
        <v>-4.915210000000001</v>
      </c>
      <c r="AB131" s="8">
        <v>2.169579999999998</v>
      </c>
    </row>
    <row r="132" spans="1:28" ht="12.75">
      <c r="A132" s="12" t="s">
        <v>165</v>
      </c>
      <c r="B132" s="1" t="s">
        <v>44</v>
      </c>
      <c r="C132" s="1" t="s">
        <v>45</v>
      </c>
      <c r="D132" s="1">
        <v>12</v>
      </c>
      <c r="E132" s="1" t="s">
        <v>177</v>
      </c>
      <c r="F132" s="2">
        <v>37.08</v>
      </c>
      <c r="G132" s="2">
        <v>20.4614</v>
      </c>
      <c r="H132" s="2">
        <v>6.2681</v>
      </c>
      <c r="I132" s="2">
        <v>1.135</v>
      </c>
      <c r="J132" s="2">
        <v>2.2326</v>
      </c>
      <c r="K132" s="2">
        <v>4.108</v>
      </c>
      <c r="L132" s="2">
        <v>47.58</v>
      </c>
      <c r="M132" s="2">
        <v>43.27</v>
      </c>
      <c r="N132" s="2">
        <v>30</v>
      </c>
      <c r="O132" s="2">
        <f t="shared" si="0"/>
        <v>192.13510000000002</v>
      </c>
      <c r="P132" s="2">
        <f t="shared" si="1"/>
        <v>21.269833333333334</v>
      </c>
      <c r="Q132" s="2">
        <f t="shared" si="2"/>
        <v>40.28333333333334</v>
      </c>
      <c r="R132" s="2">
        <f t="shared" si="3"/>
        <v>37.08</v>
      </c>
      <c r="S132" s="2">
        <f t="shared" si="4"/>
        <v>47.58</v>
      </c>
      <c r="T132" s="3">
        <v>0</v>
      </c>
      <c r="U132" s="4">
        <v>0</v>
      </c>
      <c r="V132" s="5">
        <v>7.4756</v>
      </c>
      <c r="W132" s="6">
        <v>84.66</v>
      </c>
      <c r="X132" s="7">
        <v>9.21356</v>
      </c>
      <c r="AA132" s="8">
        <v>-2.7864400000000007</v>
      </c>
      <c r="AB132" s="8">
        <v>6.427119999999999</v>
      </c>
    </row>
    <row r="133" spans="1:28" ht="12.75">
      <c r="A133" s="10" t="s">
        <v>178</v>
      </c>
      <c r="B133" s="11" t="s">
        <v>89</v>
      </c>
      <c r="C133" s="11" t="s">
        <v>30</v>
      </c>
      <c r="D133" s="11">
        <v>1</v>
      </c>
      <c r="E133" s="11" t="s">
        <v>179</v>
      </c>
      <c r="F133" s="3">
        <v>86.2</v>
      </c>
      <c r="G133" s="3">
        <v>31.5423</v>
      </c>
      <c r="H133" s="3">
        <v>20.5368</v>
      </c>
      <c r="I133" s="3">
        <v>26.19</v>
      </c>
      <c r="J133" s="3">
        <v>4.6842</v>
      </c>
      <c r="K133" s="3">
        <v>6.288</v>
      </c>
      <c r="L133" s="3">
        <v>60.12</v>
      </c>
      <c r="M133" s="3">
        <v>58.43</v>
      </c>
      <c r="N133" s="3">
        <v>58.42</v>
      </c>
      <c r="O133" s="3">
        <f t="shared" si="0"/>
        <v>352.4113</v>
      </c>
      <c r="P133" s="3">
        <f t="shared" si="1"/>
        <v>46.09303333333333</v>
      </c>
      <c r="Q133" s="3">
        <f t="shared" si="2"/>
        <v>58.99</v>
      </c>
      <c r="R133" s="3">
        <f t="shared" si="3"/>
        <v>86.2</v>
      </c>
      <c r="S133" s="3">
        <f t="shared" si="4"/>
        <v>60.12</v>
      </c>
      <c r="T133" s="3">
        <v>30</v>
      </c>
      <c r="U133" s="4">
        <v>3.894</v>
      </c>
      <c r="V133" s="5">
        <v>37.1622</v>
      </c>
      <c r="W133" s="6">
        <v>146.32</v>
      </c>
      <c r="X133" s="7">
        <v>18.348219999999998</v>
      </c>
      <c r="AA133" s="8">
        <v>6.348219999999998</v>
      </c>
      <c r="AB133" s="8">
        <v>24.696439999999996</v>
      </c>
    </row>
    <row r="134" spans="1:28" ht="12.75">
      <c r="A134" s="12" t="s">
        <v>178</v>
      </c>
      <c r="B134" s="1" t="s">
        <v>89</v>
      </c>
      <c r="C134" s="1" t="s">
        <v>30</v>
      </c>
      <c r="D134" s="1">
        <v>2</v>
      </c>
      <c r="E134" s="1" t="s">
        <v>180</v>
      </c>
      <c r="F134" s="2">
        <v>58.443</v>
      </c>
      <c r="G134" s="2">
        <v>41.595</v>
      </c>
      <c r="H134" s="2">
        <v>17.508</v>
      </c>
      <c r="I134" s="2">
        <v>3.599</v>
      </c>
      <c r="J134" s="2">
        <v>4.3675</v>
      </c>
      <c r="K134" s="2">
        <v>6.537</v>
      </c>
      <c r="L134" s="2">
        <v>48.45</v>
      </c>
      <c r="M134" s="2">
        <v>62</v>
      </c>
      <c r="N134" s="2">
        <v>42.87</v>
      </c>
      <c r="O134" s="2">
        <f t="shared" si="0"/>
        <v>285.3695</v>
      </c>
      <c r="P134" s="2">
        <f t="shared" si="1"/>
        <v>39.181999999999995</v>
      </c>
      <c r="Q134" s="2">
        <f t="shared" si="2"/>
        <v>51.10666666666666</v>
      </c>
      <c r="R134" s="2">
        <f t="shared" si="3"/>
        <v>58.443</v>
      </c>
      <c r="S134" s="2">
        <f t="shared" si="4"/>
        <v>62</v>
      </c>
      <c r="T134" s="3">
        <v>38</v>
      </c>
      <c r="U134" s="4">
        <v>4.9324</v>
      </c>
      <c r="V134" s="5">
        <v>14.503499999999999</v>
      </c>
      <c r="W134" s="6">
        <v>120.443</v>
      </c>
      <c r="X134" s="7">
        <v>13.49465</v>
      </c>
      <c r="AA134" s="8">
        <v>1.49465</v>
      </c>
      <c r="AB134" s="8">
        <v>14.9893</v>
      </c>
    </row>
    <row r="135" spans="1:28" ht="12.75">
      <c r="A135" s="12" t="s">
        <v>178</v>
      </c>
      <c r="B135" s="1" t="s">
        <v>89</v>
      </c>
      <c r="C135" s="1" t="s">
        <v>30</v>
      </c>
      <c r="D135" s="1">
        <v>3</v>
      </c>
      <c r="E135" s="1" t="s">
        <v>181</v>
      </c>
      <c r="F135" s="2">
        <v>54.6648</v>
      </c>
      <c r="G135" s="2">
        <v>25.2625</v>
      </c>
      <c r="H135" s="2">
        <v>18.9278</v>
      </c>
      <c r="I135" s="2">
        <v>5.125</v>
      </c>
      <c r="J135" s="2">
        <v>4.1343</v>
      </c>
      <c r="K135" s="2">
        <v>5.417</v>
      </c>
      <c r="L135" s="2">
        <v>50.96</v>
      </c>
      <c r="M135" s="2">
        <v>0</v>
      </c>
      <c r="N135" s="2">
        <v>0</v>
      </c>
      <c r="O135" s="2">
        <f t="shared" si="0"/>
        <v>164.4914</v>
      </c>
      <c r="P135" s="2">
        <f t="shared" si="1"/>
        <v>32.951699999999995</v>
      </c>
      <c r="Q135" s="2">
        <f t="shared" si="2"/>
        <v>16.986666666666668</v>
      </c>
      <c r="R135" s="2">
        <f t="shared" si="3"/>
        <v>54.6648</v>
      </c>
      <c r="S135" s="2">
        <f t="shared" si="4"/>
        <v>50.96</v>
      </c>
      <c r="T135" s="3">
        <v>0</v>
      </c>
      <c r="U135" s="4">
        <v>0</v>
      </c>
      <c r="V135" s="5">
        <v>14.6763</v>
      </c>
      <c r="W135" s="6">
        <v>105.6248</v>
      </c>
      <c r="X135" s="7">
        <v>12.030109999999999</v>
      </c>
      <c r="AA135" s="8">
        <v>0.03010999999999875</v>
      </c>
      <c r="AB135" s="8">
        <v>12.060219999999997</v>
      </c>
    </row>
    <row r="136" spans="1:28" ht="12.75">
      <c r="A136" s="12" t="s">
        <v>178</v>
      </c>
      <c r="B136" s="1" t="s">
        <v>89</v>
      </c>
      <c r="C136" s="1" t="s">
        <v>30</v>
      </c>
      <c r="D136" s="1">
        <v>4</v>
      </c>
      <c r="E136" s="1" t="s">
        <v>182</v>
      </c>
      <c r="F136" s="2">
        <v>36.7515</v>
      </c>
      <c r="G136" s="2">
        <v>27.1378</v>
      </c>
      <c r="H136" s="2">
        <v>17.7958</v>
      </c>
      <c r="I136" s="2">
        <v>1</v>
      </c>
      <c r="J136" s="2">
        <v>3.4847</v>
      </c>
      <c r="K136" s="2">
        <v>5.547</v>
      </c>
      <c r="L136" s="2">
        <v>39.18</v>
      </c>
      <c r="M136" s="2">
        <v>58.71</v>
      </c>
      <c r="N136" s="2">
        <v>61.96</v>
      </c>
      <c r="O136" s="2">
        <f t="shared" si="0"/>
        <v>251.5668</v>
      </c>
      <c r="P136" s="2">
        <f t="shared" si="1"/>
        <v>27.22836666666667</v>
      </c>
      <c r="Q136" s="2">
        <f t="shared" si="2"/>
        <v>53.28333333333333</v>
      </c>
      <c r="R136" s="2">
        <f t="shared" si="3"/>
        <v>36.7515</v>
      </c>
      <c r="S136" s="2">
        <f t="shared" si="4"/>
        <v>61.96</v>
      </c>
      <c r="T136" s="3">
        <v>0</v>
      </c>
      <c r="U136" s="4">
        <v>0</v>
      </c>
      <c r="V136" s="5">
        <v>10.0317</v>
      </c>
      <c r="W136" s="6">
        <v>98.7115</v>
      </c>
      <c r="X136" s="7">
        <v>10.87432</v>
      </c>
      <c r="AA136" s="8">
        <v>-1.1256799999999991</v>
      </c>
      <c r="AB136" s="8">
        <v>9.748640000000002</v>
      </c>
    </row>
    <row r="137" spans="1:28" ht="12.75">
      <c r="A137" s="12" t="s">
        <v>178</v>
      </c>
      <c r="B137" s="1" t="s">
        <v>89</v>
      </c>
      <c r="C137" s="1" t="s">
        <v>30</v>
      </c>
      <c r="D137" s="1">
        <v>5</v>
      </c>
      <c r="E137" s="1" t="s">
        <v>183</v>
      </c>
      <c r="F137" s="2">
        <v>64.6814</v>
      </c>
      <c r="G137" s="2">
        <v>36.8295</v>
      </c>
      <c r="H137" s="2">
        <v>22.2983</v>
      </c>
      <c r="I137" s="2">
        <v>5.724</v>
      </c>
      <c r="J137" s="2">
        <v>5.4786</v>
      </c>
      <c r="K137" s="2">
        <v>6.288</v>
      </c>
      <c r="L137" s="2">
        <v>53.36</v>
      </c>
      <c r="M137" s="2">
        <v>45.64</v>
      </c>
      <c r="N137" s="2">
        <v>54.19</v>
      </c>
      <c r="O137" s="2">
        <f t="shared" si="0"/>
        <v>294.4898</v>
      </c>
      <c r="P137" s="2">
        <f t="shared" si="1"/>
        <v>41.269733333333335</v>
      </c>
      <c r="Q137" s="2">
        <f t="shared" si="2"/>
        <v>51.06333333333333</v>
      </c>
      <c r="R137" s="2">
        <f t="shared" si="3"/>
        <v>64.6814</v>
      </c>
      <c r="S137" s="2">
        <f t="shared" si="4"/>
        <v>54.19</v>
      </c>
      <c r="T137" s="3">
        <v>0</v>
      </c>
      <c r="U137" s="4">
        <v>0</v>
      </c>
      <c r="V137" s="5">
        <v>17.4906</v>
      </c>
      <c r="W137" s="6">
        <v>118.8714</v>
      </c>
      <c r="X137" s="7">
        <v>13.636199999999999</v>
      </c>
      <c r="AA137" s="8">
        <v>1.6361999999999988</v>
      </c>
      <c r="AB137" s="8">
        <v>15.272399999999998</v>
      </c>
    </row>
    <row r="138" spans="1:28" ht="12.75">
      <c r="A138" s="12" t="s">
        <v>178</v>
      </c>
      <c r="B138" s="1" t="s">
        <v>89</v>
      </c>
      <c r="C138" s="1" t="s">
        <v>30</v>
      </c>
      <c r="D138" s="1">
        <v>6</v>
      </c>
      <c r="E138" s="1" t="s">
        <v>184</v>
      </c>
      <c r="F138" s="2">
        <v>71.6829</v>
      </c>
      <c r="G138" s="2">
        <v>16.1671</v>
      </c>
      <c r="H138" s="2">
        <v>9.1058</v>
      </c>
      <c r="I138" s="2">
        <v>1.913</v>
      </c>
      <c r="J138" s="2">
        <v>3.0199</v>
      </c>
      <c r="K138" s="2">
        <v>6.423</v>
      </c>
      <c r="L138" s="2">
        <v>49.47</v>
      </c>
      <c r="M138" s="2">
        <v>47.46</v>
      </c>
      <c r="N138" s="2">
        <v>0</v>
      </c>
      <c r="O138" s="2">
        <f t="shared" si="0"/>
        <v>205.24170000000004</v>
      </c>
      <c r="P138" s="2">
        <f t="shared" si="1"/>
        <v>32.3186</v>
      </c>
      <c r="Q138" s="2">
        <f t="shared" si="2"/>
        <v>32.31</v>
      </c>
      <c r="R138" s="2">
        <f t="shared" si="3"/>
        <v>71.6829</v>
      </c>
      <c r="S138" s="2">
        <f t="shared" si="4"/>
        <v>49.47</v>
      </c>
      <c r="T138" s="3">
        <v>0</v>
      </c>
      <c r="U138" s="4">
        <v>0</v>
      </c>
      <c r="V138" s="5">
        <v>11.3559</v>
      </c>
      <c r="W138" s="6">
        <v>121.1529</v>
      </c>
      <c r="X138" s="7">
        <v>13.25088</v>
      </c>
      <c r="AA138" s="8">
        <v>1.2508800000000004</v>
      </c>
      <c r="AB138" s="8">
        <v>14.50176</v>
      </c>
    </row>
    <row r="139" spans="1:28" ht="12.75">
      <c r="A139" s="12" t="s">
        <v>178</v>
      </c>
      <c r="B139" s="1" t="s">
        <v>89</v>
      </c>
      <c r="C139" s="1" t="s">
        <v>30</v>
      </c>
      <c r="D139" s="1">
        <v>7</v>
      </c>
      <c r="E139" s="1" t="s">
        <v>185</v>
      </c>
      <c r="F139" s="2">
        <v>69.2415</v>
      </c>
      <c r="G139" s="2">
        <v>20.6189</v>
      </c>
      <c r="H139" s="2">
        <v>7.68</v>
      </c>
      <c r="I139" s="2">
        <v>1.051</v>
      </c>
      <c r="J139" s="2">
        <v>1.7494</v>
      </c>
      <c r="K139" s="2">
        <v>6.537</v>
      </c>
      <c r="L139" s="2">
        <v>55.52</v>
      </c>
      <c r="M139" s="2">
        <v>47.65</v>
      </c>
      <c r="N139" s="2">
        <v>0</v>
      </c>
      <c r="O139" s="2">
        <f t="shared" si="0"/>
        <v>210.0478</v>
      </c>
      <c r="P139" s="2">
        <f t="shared" si="1"/>
        <v>32.513466666666666</v>
      </c>
      <c r="Q139" s="2">
        <f t="shared" si="2"/>
        <v>34.39</v>
      </c>
      <c r="R139" s="2">
        <f t="shared" si="3"/>
        <v>69.2415</v>
      </c>
      <c r="S139" s="2">
        <f t="shared" si="4"/>
        <v>55.52</v>
      </c>
      <c r="T139" s="3">
        <v>0</v>
      </c>
      <c r="U139" s="4">
        <v>0</v>
      </c>
      <c r="V139" s="5">
        <v>9.3374</v>
      </c>
      <c r="W139" s="6">
        <v>124.76150000000001</v>
      </c>
      <c r="X139" s="7">
        <v>13.40989</v>
      </c>
      <c r="AA139" s="8">
        <v>1.4098900000000008</v>
      </c>
      <c r="AB139" s="8">
        <v>14.819780000000002</v>
      </c>
    </row>
    <row r="140" spans="1:28" ht="12.75">
      <c r="A140" s="10" t="s">
        <v>186</v>
      </c>
      <c r="B140" s="11" t="s">
        <v>52</v>
      </c>
      <c r="C140" s="11" t="s">
        <v>30</v>
      </c>
      <c r="D140" s="11">
        <v>1</v>
      </c>
      <c r="E140" s="11" t="s">
        <v>187</v>
      </c>
      <c r="F140" s="3">
        <v>75.6834</v>
      </c>
      <c r="G140" s="3">
        <v>35.0634</v>
      </c>
      <c r="H140" s="3">
        <v>14.8896</v>
      </c>
      <c r="I140" s="3">
        <v>5.088</v>
      </c>
      <c r="J140" s="3">
        <v>2.2254</v>
      </c>
      <c r="K140" s="3">
        <v>4.816</v>
      </c>
      <c r="L140" s="3">
        <v>66.11</v>
      </c>
      <c r="M140" s="3">
        <v>62.28</v>
      </c>
      <c r="N140" s="3">
        <v>0</v>
      </c>
      <c r="O140" s="3">
        <f t="shared" si="0"/>
        <v>266.1558</v>
      </c>
      <c r="P140" s="3">
        <f t="shared" si="1"/>
        <v>41.878800000000005</v>
      </c>
      <c r="Q140" s="3">
        <f t="shared" si="2"/>
        <v>42.79666666666666</v>
      </c>
      <c r="R140" s="3">
        <f t="shared" si="3"/>
        <v>75.6834</v>
      </c>
      <c r="S140" s="3">
        <f t="shared" si="4"/>
        <v>66.11</v>
      </c>
      <c r="T140" s="3">
        <v>55.2</v>
      </c>
      <c r="U140" s="4">
        <v>7.164960000000001</v>
      </c>
      <c r="V140" s="5">
        <v>12.1294</v>
      </c>
      <c r="W140" s="6">
        <v>141.79340000000002</v>
      </c>
      <c r="X140" s="7">
        <v>15.392280000000001</v>
      </c>
      <c r="AA140" s="8">
        <v>3.3922800000000013</v>
      </c>
      <c r="AB140" s="8">
        <v>18.784560000000003</v>
      </c>
    </row>
    <row r="141" spans="1:28" ht="12.75">
      <c r="A141" s="12" t="s">
        <v>186</v>
      </c>
      <c r="B141" s="1" t="s">
        <v>52</v>
      </c>
      <c r="C141" s="1" t="s">
        <v>30</v>
      </c>
      <c r="D141" s="1">
        <v>2</v>
      </c>
      <c r="E141" s="1" t="s">
        <v>188</v>
      </c>
      <c r="F141" s="2">
        <v>68.9724</v>
      </c>
      <c r="G141" s="2">
        <v>19.5562</v>
      </c>
      <c r="H141" s="2">
        <v>12.3975</v>
      </c>
      <c r="I141" s="2">
        <v>2.864</v>
      </c>
      <c r="J141" s="2">
        <v>2.7809</v>
      </c>
      <c r="K141" s="2">
        <v>5.309</v>
      </c>
      <c r="L141" s="2">
        <v>63.74</v>
      </c>
      <c r="M141" s="2">
        <v>0</v>
      </c>
      <c r="N141" s="2">
        <v>89.32</v>
      </c>
      <c r="O141" s="2">
        <f t="shared" si="0"/>
        <v>264.94</v>
      </c>
      <c r="P141" s="2">
        <f t="shared" si="1"/>
        <v>33.64203333333333</v>
      </c>
      <c r="Q141" s="2">
        <f t="shared" si="2"/>
        <v>51.02</v>
      </c>
      <c r="R141" s="2">
        <f t="shared" si="3"/>
        <v>68.9724</v>
      </c>
      <c r="S141" s="2">
        <f t="shared" si="4"/>
        <v>89.32</v>
      </c>
      <c r="T141" s="3">
        <v>146.125</v>
      </c>
      <c r="U141" s="4">
        <v>18.967025</v>
      </c>
      <c r="V141" s="5">
        <v>10.9539</v>
      </c>
      <c r="W141" s="6">
        <v>158.2924</v>
      </c>
      <c r="X141" s="7">
        <v>16.92463</v>
      </c>
      <c r="AA141" s="8">
        <v>4.9246300000000005</v>
      </c>
      <c r="AB141" s="8">
        <v>21.84926</v>
      </c>
    </row>
    <row r="142" spans="1:28" ht="12.75">
      <c r="A142" s="12" t="s">
        <v>186</v>
      </c>
      <c r="B142" s="1" t="s">
        <v>52</v>
      </c>
      <c r="C142" s="1" t="s">
        <v>30</v>
      </c>
      <c r="D142" s="1">
        <v>3</v>
      </c>
      <c r="E142" s="1" t="s">
        <v>189</v>
      </c>
      <c r="F142" s="2">
        <v>90.774</v>
      </c>
      <c r="G142" s="2">
        <v>28.4729</v>
      </c>
      <c r="H142" s="2">
        <v>23.3136</v>
      </c>
      <c r="I142" s="2">
        <v>0.7</v>
      </c>
      <c r="J142" s="2">
        <v>2.0672</v>
      </c>
      <c r="K142" s="2">
        <v>5.451</v>
      </c>
      <c r="L142" s="2">
        <v>68.45</v>
      </c>
      <c r="M142" s="2">
        <v>25</v>
      </c>
      <c r="N142" s="2">
        <v>49.1</v>
      </c>
      <c r="O142" s="2">
        <f t="shared" si="0"/>
        <v>293.3287</v>
      </c>
      <c r="P142" s="2">
        <f t="shared" si="1"/>
        <v>47.52016666666666</v>
      </c>
      <c r="Q142" s="2">
        <f t="shared" si="2"/>
        <v>47.51666666666667</v>
      </c>
      <c r="R142" s="2">
        <f t="shared" si="3"/>
        <v>90.774</v>
      </c>
      <c r="S142" s="2">
        <f t="shared" si="4"/>
        <v>68.45</v>
      </c>
      <c r="T142" s="3">
        <v>65.5</v>
      </c>
      <c r="U142" s="4">
        <v>8.5019</v>
      </c>
      <c r="V142" s="5">
        <v>8.2182</v>
      </c>
      <c r="W142" s="6">
        <v>159.224</v>
      </c>
      <c r="X142" s="7">
        <v>16.74422</v>
      </c>
      <c r="AA142" s="8">
        <v>4.7442199999999985</v>
      </c>
      <c r="AB142" s="8">
        <v>21.488439999999997</v>
      </c>
    </row>
    <row r="143" spans="1:28" ht="12.75">
      <c r="A143" s="12" t="s">
        <v>186</v>
      </c>
      <c r="B143" s="1" t="s">
        <v>52</v>
      </c>
      <c r="C143" s="1" t="s">
        <v>30</v>
      </c>
      <c r="D143" s="1">
        <v>4</v>
      </c>
      <c r="E143" s="1" t="s">
        <v>190</v>
      </c>
      <c r="F143" s="2">
        <v>71.2284</v>
      </c>
      <c r="G143" s="2">
        <v>47.236</v>
      </c>
      <c r="H143" s="2">
        <v>26.3565</v>
      </c>
      <c r="I143" s="2">
        <v>9.068</v>
      </c>
      <c r="J143" s="2">
        <v>5.3252</v>
      </c>
      <c r="K143" s="2">
        <v>6.853</v>
      </c>
      <c r="L143" s="2">
        <v>55.64</v>
      </c>
      <c r="M143" s="2">
        <v>66.83</v>
      </c>
      <c r="N143" s="2">
        <v>58.12</v>
      </c>
      <c r="O143" s="2">
        <f t="shared" si="0"/>
        <v>346.6571</v>
      </c>
      <c r="P143" s="2">
        <f t="shared" si="1"/>
        <v>48.27363333333333</v>
      </c>
      <c r="Q143" s="2">
        <f t="shared" si="2"/>
        <v>60.19666666666666</v>
      </c>
      <c r="R143" s="2">
        <f t="shared" si="3"/>
        <v>71.2284</v>
      </c>
      <c r="S143" s="2">
        <f t="shared" si="4"/>
        <v>66.83</v>
      </c>
      <c r="T143" s="3">
        <v>42</v>
      </c>
      <c r="U143" s="4">
        <v>5.4516</v>
      </c>
      <c r="V143" s="5">
        <v>21.2462</v>
      </c>
      <c r="W143" s="6">
        <v>138.0584</v>
      </c>
      <c r="X143" s="7">
        <v>15.93046</v>
      </c>
      <c r="AA143" s="8">
        <v>3.93046</v>
      </c>
      <c r="AB143" s="8">
        <v>19.86092</v>
      </c>
    </row>
    <row r="144" spans="1:28" ht="12.75">
      <c r="A144" s="12" t="s">
        <v>186</v>
      </c>
      <c r="B144" s="1" t="s">
        <v>52</v>
      </c>
      <c r="C144" s="1" t="s">
        <v>30</v>
      </c>
      <c r="D144" s="1">
        <v>5</v>
      </c>
      <c r="E144" s="1" t="s">
        <v>191</v>
      </c>
      <c r="F144" s="2">
        <v>47.4006</v>
      </c>
      <c r="G144" s="2">
        <v>23.4</v>
      </c>
      <c r="H144" s="2">
        <v>22.3502</v>
      </c>
      <c r="I144" s="2">
        <v>3.701</v>
      </c>
      <c r="J144" s="2">
        <v>1.9358</v>
      </c>
      <c r="K144" s="2">
        <v>6.57</v>
      </c>
      <c r="L144" s="2">
        <v>28.21</v>
      </c>
      <c r="M144" s="2">
        <v>0</v>
      </c>
      <c r="N144" s="2">
        <v>48.84</v>
      </c>
      <c r="O144" s="2">
        <f t="shared" si="0"/>
        <v>182.4076</v>
      </c>
      <c r="P144" s="2">
        <f t="shared" si="1"/>
        <v>31.05026666666667</v>
      </c>
      <c r="Q144" s="2">
        <f t="shared" si="2"/>
        <v>25.683333333333337</v>
      </c>
      <c r="R144" s="2">
        <f t="shared" si="3"/>
        <v>47.4006</v>
      </c>
      <c r="S144" s="2">
        <f t="shared" si="4"/>
        <v>48.84</v>
      </c>
      <c r="T144" s="3">
        <v>66.4</v>
      </c>
      <c r="U144" s="4">
        <v>8.618720000000001</v>
      </c>
      <c r="V144" s="5">
        <v>12.206800000000001</v>
      </c>
      <c r="W144" s="6">
        <v>96.2406</v>
      </c>
      <c r="X144" s="7">
        <v>10.84474</v>
      </c>
      <c r="AA144" s="8">
        <v>-1.1552600000000002</v>
      </c>
      <c r="AB144" s="8">
        <v>9.68948</v>
      </c>
    </row>
    <row r="145" spans="1:28" ht="12.75">
      <c r="A145" s="12" t="s">
        <v>186</v>
      </c>
      <c r="B145" s="1" t="s">
        <v>52</v>
      </c>
      <c r="C145" s="1" t="s">
        <v>30</v>
      </c>
      <c r="D145" s="1">
        <v>6</v>
      </c>
      <c r="E145" s="1" t="s">
        <v>192</v>
      </c>
      <c r="F145" s="2">
        <v>71.3974</v>
      </c>
      <c r="G145" s="2">
        <v>40.9032</v>
      </c>
      <c r="H145" s="2">
        <v>28.512</v>
      </c>
      <c r="I145" s="2">
        <v>4.197</v>
      </c>
      <c r="J145" s="2">
        <v>1.9624</v>
      </c>
      <c r="K145" s="2">
        <v>8.333</v>
      </c>
      <c r="L145" s="2">
        <v>61</v>
      </c>
      <c r="M145" s="2">
        <v>25</v>
      </c>
      <c r="N145" s="2">
        <v>47.76</v>
      </c>
      <c r="O145" s="2">
        <f t="shared" si="0"/>
        <v>289.065</v>
      </c>
      <c r="P145" s="2">
        <f t="shared" si="1"/>
        <v>46.937533333333334</v>
      </c>
      <c r="Q145" s="2">
        <f t="shared" si="2"/>
        <v>44.586666666666666</v>
      </c>
      <c r="R145" s="2">
        <f t="shared" si="3"/>
        <v>71.3974</v>
      </c>
      <c r="S145" s="2">
        <f t="shared" si="4"/>
        <v>61</v>
      </c>
      <c r="T145" s="3">
        <v>45.1111</v>
      </c>
      <c r="U145" s="4">
        <v>5.85542078</v>
      </c>
      <c r="V145" s="5">
        <v>14.4924</v>
      </c>
      <c r="W145" s="6">
        <v>132.3974</v>
      </c>
      <c r="X145" s="7">
        <v>14.68898</v>
      </c>
      <c r="AA145" s="8">
        <v>2.688980000000001</v>
      </c>
      <c r="AB145" s="8">
        <v>17.37796</v>
      </c>
    </row>
    <row r="146" spans="1:28" ht="12.75">
      <c r="A146" s="12" t="s">
        <v>186</v>
      </c>
      <c r="B146" s="1" t="s">
        <v>52</v>
      </c>
      <c r="C146" s="1" t="s">
        <v>30</v>
      </c>
      <c r="D146" s="1">
        <v>7</v>
      </c>
      <c r="E146" s="1" t="s">
        <v>193</v>
      </c>
      <c r="F146" s="2">
        <v>70.594</v>
      </c>
      <c r="G146" s="2">
        <v>33.621</v>
      </c>
      <c r="H146" s="2">
        <v>26.2172</v>
      </c>
      <c r="I146" s="2">
        <v>3.771</v>
      </c>
      <c r="J146" s="2">
        <v>2.2612</v>
      </c>
      <c r="K146" s="2">
        <v>2.872</v>
      </c>
      <c r="L146" s="2">
        <v>62.56</v>
      </c>
      <c r="M146" s="2">
        <v>87.86</v>
      </c>
      <c r="N146" s="2">
        <v>77.48</v>
      </c>
      <c r="O146" s="2">
        <f t="shared" si="0"/>
        <v>367.23639999999995</v>
      </c>
      <c r="P146" s="2">
        <f t="shared" si="1"/>
        <v>43.477399999999996</v>
      </c>
      <c r="Q146" s="2">
        <f t="shared" si="2"/>
        <v>75.96666666666667</v>
      </c>
      <c r="R146" s="2">
        <f t="shared" si="3"/>
        <v>70.594</v>
      </c>
      <c r="S146" s="2">
        <f t="shared" si="4"/>
        <v>87.86</v>
      </c>
      <c r="T146" s="3">
        <v>55.1429</v>
      </c>
      <c r="U146" s="4">
        <v>7.1575484199999995</v>
      </c>
      <c r="V146" s="5">
        <v>8.9042</v>
      </c>
      <c r="W146" s="6">
        <v>158.454</v>
      </c>
      <c r="X146" s="7">
        <v>16.73582</v>
      </c>
      <c r="AA146" s="8">
        <v>4.73582</v>
      </c>
      <c r="AB146" s="8">
        <v>21.47164</v>
      </c>
    </row>
    <row r="147" spans="1:28" ht="12.75">
      <c r="A147" s="12" t="s">
        <v>186</v>
      </c>
      <c r="B147" s="1" t="s">
        <v>52</v>
      </c>
      <c r="C147" s="1" t="s">
        <v>30</v>
      </c>
      <c r="D147" s="1">
        <v>8</v>
      </c>
      <c r="E147" s="1" t="s">
        <v>194</v>
      </c>
      <c r="F147" s="2">
        <v>67.6788</v>
      </c>
      <c r="G147" s="2">
        <v>21.114</v>
      </c>
      <c r="H147" s="2">
        <v>13.731</v>
      </c>
      <c r="I147" s="2">
        <v>3.723</v>
      </c>
      <c r="J147" s="2">
        <v>0.7478</v>
      </c>
      <c r="K147" s="2">
        <v>6.279</v>
      </c>
      <c r="L147" s="2">
        <v>0</v>
      </c>
      <c r="M147" s="2">
        <v>60.16</v>
      </c>
      <c r="N147" s="2">
        <v>56.81</v>
      </c>
      <c r="O147" s="2">
        <f t="shared" si="0"/>
        <v>230.2436</v>
      </c>
      <c r="P147" s="2">
        <f t="shared" si="1"/>
        <v>34.1746</v>
      </c>
      <c r="Q147" s="2">
        <f t="shared" si="2"/>
        <v>38.99</v>
      </c>
      <c r="R147" s="2">
        <f t="shared" si="3"/>
        <v>67.6788</v>
      </c>
      <c r="S147" s="2">
        <f t="shared" si="4"/>
        <v>60.16</v>
      </c>
      <c r="T147" s="3">
        <v>41.2</v>
      </c>
      <c r="U147" s="4">
        <v>5.34776</v>
      </c>
      <c r="V147" s="5">
        <v>10.7498</v>
      </c>
      <c r="W147" s="6">
        <v>127.83879999999999</v>
      </c>
      <c r="X147" s="7">
        <v>13.85886</v>
      </c>
      <c r="AA147" s="8">
        <v>1.85886</v>
      </c>
      <c r="AB147" s="8">
        <v>15.71772</v>
      </c>
    </row>
    <row r="148" spans="1:28" ht="12.75">
      <c r="A148" s="10" t="s">
        <v>195</v>
      </c>
      <c r="B148" s="11" t="s">
        <v>29</v>
      </c>
      <c r="C148" s="11" t="s">
        <v>45</v>
      </c>
      <c r="D148" s="11">
        <v>1</v>
      </c>
      <c r="E148" s="11" t="s">
        <v>196</v>
      </c>
      <c r="F148" s="3">
        <v>97.15</v>
      </c>
      <c r="G148" s="3">
        <v>52.922</v>
      </c>
      <c r="H148" s="3">
        <v>31.584</v>
      </c>
      <c r="I148" s="3">
        <v>4.875</v>
      </c>
      <c r="J148" s="3">
        <v>6.0778</v>
      </c>
      <c r="K148" s="3">
        <v>5.407</v>
      </c>
      <c r="L148" s="3">
        <v>85.75</v>
      </c>
      <c r="M148" s="3">
        <v>83.28</v>
      </c>
      <c r="N148" s="3">
        <v>82.68</v>
      </c>
      <c r="O148" s="3">
        <f t="shared" si="0"/>
        <v>449.72580000000005</v>
      </c>
      <c r="P148" s="3">
        <f t="shared" si="1"/>
        <v>60.552</v>
      </c>
      <c r="Q148" s="3">
        <f t="shared" si="2"/>
        <v>83.90333333333334</v>
      </c>
      <c r="R148" s="3">
        <f t="shared" si="3"/>
        <v>97.15</v>
      </c>
      <c r="S148" s="3">
        <f t="shared" si="4"/>
        <v>85.75</v>
      </c>
      <c r="T148" s="3">
        <v>351</v>
      </c>
      <c r="U148" s="4">
        <v>45.5598</v>
      </c>
      <c r="V148" s="5">
        <v>16.3598</v>
      </c>
      <c r="W148" s="6">
        <v>182.9</v>
      </c>
      <c r="X148" s="7">
        <v>19.92598</v>
      </c>
      <c r="AA148" s="8">
        <v>7.925979999999999</v>
      </c>
      <c r="AB148" s="8">
        <v>27.85196</v>
      </c>
    </row>
    <row r="149" spans="1:28" ht="12.75">
      <c r="A149" s="12" t="s">
        <v>195</v>
      </c>
      <c r="B149" s="1" t="s">
        <v>29</v>
      </c>
      <c r="C149" s="1" t="s">
        <v>45</v>
      </c>
      <c r="D149" s="1">
        <v>2</v>
      </c>
      <c r="E149" s="1" t="s">
        <v>197</v>
      </c>
      <c r="F149" s="2">
        <v>93.585</v>
      </c>
      <c r="G149" s="2">
        <v>57.3129</v>
      </c>
      <c r="H149" s="2">
        <v>33.4236</v>
      </c>
      <c r="I149" s="2">
        <v>4.241</v>
      </c>
      <c r="J149" s="2">
        <v>6.3668</v>
      </c>
      <c r="K149" s="2">
        <v>11.445</v>
      </c>
      <c r="L149" s="2">
        <v>85.25</v>
      </c>
      <c r="M149" s="2">
        <v>89.6</v>
      </c>
      <c r="N149" s="2">
        <v>85.52</v>
      </c>
      <c r="O149" s="2">
        <f t="shared" si="0"/>
        <v>466.7443</v>
      </c>
      <c r="P149" s="2">
        <f t="shared" si="1"/>
        <v>61.44050000000001</v>
      </c>
      <c r="Q149" s="2">
        <f t="shared" si="2"/>
        <v>86.79</v>
      </c>
      <c r="R149" s="2">
        <f t="shared" si="3"/>
        <v>93.585</v>
      </c>
      <c r="S149" s="2">
        <f t="shared" si="4"/>
        <v>89.6</v>
      </c>
      <c r="T149" s="3">
        <v>300</v>
      </c>
      <c r="U149" s="4">
        <v>38.94</v>
      </c>
      <c r="V149" s="5">
        <v>22.052799999999998</v>
      </c>
      <c r="W149" s="6">
        <v>183.185</v>
      </c>
      <c r="X149" s="7">
        <v>20.52378</v>
      </c>
      <c r="AA149" s="8">
        <v>8.523779999999999</v>
      </c>
      <c r="AB149" s="8">
        <v>29.047559999999997</v>
      </c>
    </row>
    <row r="150" spans="1:28" ht="12.75">
      <c r="A150" s="12" t="s">
        <v>195</v>
      </c>
      <c r="B150" s="1" t="s">
        <v>29</v>
      </c>
      <c r="C150" s="1" t="s">
        <v>45</v>
      </c>
      <c r="D150" s="1">
        <v>3</v>
      </c>
      <c r="E150" s="1" t="s">
        <v>198</v>
      </c>
      <c r="F150" s="2">
        <v>88.4083</v>
      </c>
      <c r="G150" s="2">
        <v>12.5608</v>
      </c>
      <c r="H150" s="2">
        <v>29.5615</v>
      </c>
      <c r="I150" s="2">
        <v>6.414</v>
      </c>
      <c r="J150" s="2">
        <v>3.147</v>
      </c>
      <c r="K150" s="2">
        <v>6.185</v>
      </c>
      <c r="L150" s="2">
        <v>92.93</v>
      </c>
      <c r="M150" s="2">
        <v>40.95</v>
      </c>
      <c r="N150" s="2">
        <v>87.73</v>
      </c>
      <c r="O150" s="2">
        <f t="shared" si="0"/>
        <v>367.8866</v>
      </c>
      <c r="P150" s="2">
        <f t="shared" si="1"/>
        <v>43.5102</v>
      </c>
      <c r="Q150" s="2">
        <f t="shared" si="2"/>
        <v>73.87</v>
      </c>
      <c r="R150" s="2">
        <f t="shared" si="3"/>
        <v>88.4083</v>
      </c>
      <c r="S150" s="2">
        <f t="shared" si="4"/>
        <v>92.93</v>
      </c>
      <c r="T150" s="3">
        <v>770</v>
      </c>
      <c r="U150" s="4">
        <v>100</v>
      </c>
      <c r="V150" s="5">
        <v>15.745999999999999</v>
      </c>
      <c r="W150" s="6">
        <v>181.3383</v>
      </c>
      <c r="X150" s="7">
        <v>19.70843</v>
      </c>
      <c r="AA150" s="8">
        <v>7.70843</v>
      </c>
      <c r="AB150" s="8">
        <v>27.41686</v>
      </c>
    </row>
    <row r="151" spans="1:28" ht="12.75">
      <c r="A151" s="12" t="s">
        <v>195</v>
      </c>
      <c r="B151" s="1" t="s">
        <v>29</v>
      </c>
      <c r="C151" s="1" t="s">
        <v>45</v>
      </c>
      <c r="D151" s="1">
        <v>4</v>
      </c>
      <c r="E151" s="1" t="s">
        <v>199</v>
      </c>
      <c r="F151" s="2">
        <v>104.928</v>
      </c>
      <c r="G151" s="2">
        <v>50.3285</v>
      </c>
      <c r="H151" s="2">
        <v>30.0708</v>
      </c>
      <c r="I151" s="2">
        <v>3.524</v>
      </c>
      <c r="J151" s="2">
        <v>2.7898</v>
      </c>
      <c r="K151" s="2">
        <v>4.472</v>
      </c>
      <c r="L151" s="2">
        <v>97.07</v>
      </c>
      <c r="M151" s="2">
        <v>35</v>
      </c>
      <c r="N151" s="2">
        <v>76.87</v>
      </c>
      <c r="O151" s="2">
        <f t="shared" si="0"/>
        <v>405.05310000000003</v>
      </c>
      <c r="P151" s="2">
        <f t="shared" si="1"/>
        <v>61.77576666666666</v>
      </c>
      <c r="Q151" s="2">
        <f t="shared" si="2"/>
        <v>69.64666666666666</v>
      </c>
      <c r="R151" s="2">
        <f t="shared" si="3"/>
        <v>104.928</v>
      </c>
      <c r="S151" s="2">
        <f t="shared" si="4"/>
        <v>97.07</v>
      </c>
      <c r="T151" s="3">
        <v>251</v>
      </c>
      <c r="U151" s="4">
        <v>32.5798</v>
      </c>
      <c r="V151" s="5">
        <v>10.785800000000002</v>
      </c>
      <c r="W151" s="6">
        <v>201.998</v>
      </c>
      <c r="X151" s="7">
        <v>21.27838</v>
      </c>
      <c r="AA151" s="8">
        <v>9.278379999999999</v>
      </c>
      <c r="AB151" s="8">
        <v>30.556759999999997</v>
      </c>
    </row>
    <row r="152" spans="1:28" ht="12.75">
      <c r="A152" s="12" t="s">
        <v>195</v>
      </c>
      <c r="B152" s="1" t="s">
        <v>29</v>
      </c>
      <c r="C152" s="1" t="s">
        <v>45</v>
      </c>
      <c r="D152" s="1">
        <v>5</v>
      </c>
      <c r="E152" s="1" t="s">
        <v>200</v>
      </c>
      <c r="F152" s="2">
        <v>78.118</v>
      </c>
      <c r="G152" s="2">
        <v>34.4153</v>
      </c>
      <c r="H152" s="2">
        <v>28.4933</v>
      </c>
      <c r="I152" s="2">
        <v>6.147</v>
      </c>
      <c r="J152" s="2">
        <v>3.7193</v>
      </c>
      <c r="K152" s="2">
        <v>11.152</v>
      </c>
      <c r="L152" s="2">
        <v>73.89</v>
      </c>
      <c r="M152" s="2">
        <v>85.42</v>
      </c>
      <c r="N152" s="2">
        <v>0</v>
      </c>
      <c r="O152" s="2">
        <f t="shared" si="0"/>
        <v>321.3549</v>
      </c>
      <c r="P152" s="2">
        <f t="shared" si="1"/>
        <v>47.00886666666667</v>
      </c>
      <c r="Q152" s="2">
        <f t="shared" si="2"/>
        <v>53.10333333333333</v>
      </c>
      <c r="R152" s="2">
        <f t="shared" si="3"/>
        <v>78.118</v>
      </c>
      <c r="S152" s="2">
        <f t="shared" si="4"/>
        <v>85.42</v>
      </c>
      <c r="T152" s="3">
        <v>0</v>
      </c>
      <c r="U152" s="4">
        <v>0</v>
      </c>
      <c r="V152" s="5">
        <v>21.0183</v>
      </c>
      <c r="W152" s="6">
        <v>163.538</v>
      </c>
      <c r="X152" s="7">
        <v>18.45563</v>
      </c>
      <c r="AA152" s="8">
        <v>6.455629999999999</v>
      </c>
      <c r="AB152" s="8">
        <v>24.91126</v>
      </c>
    </row>
    <row r="153" spans="1:28" ht="12.75">
      <c r="A153" s="12" t="s">
        <v>195</v>
      </c>
      <c r="B153" s="1" t="s">
        <v>29</v>
      </c>
      <c r="C153" s="1" t="s">
        <v>45</v>
      </c>
      <c r="D153" s="1">
        <v>6</v>
      </c>
      <c r="E153" s="1" t="s">
        <v>201</v>
      </c>
      <c r="F153" s="2">
        <v>104.254</v>
      </c>
      <c r="G153" s="2">
        <v>48.5143</v>
      </c>
      <c r="H153" s="2">
        <v>18.3054</v>
      </c>
      <c r="I153" s="2">
        <v>14.778</v>
      </c>
      <c r="J153" s="2">
        <v>5.8306</v>
      </c>
      <c r="K153" s="2">
        <v>8.972</v>
      </c>
      <c r="L153" s="2">
        <v>67.61</v>
      </c>
      <c r="M153" s="2">
        <v>87.23</v>
      </c>
      <c r="N153" s="2">
        <v>0</v>
      </c>
      <c r="O153" s="2">
        <f t="shared" si="0"/>
        <v>355.4943</v>
      </c>
      <c r="P153" s="2">
        <f t="shared" si="1"/>
        <v>57.024566666666665</v>
      </c>
      <c r="Q153" s="2">
        <f t="shared" si="2"/>
        <v>51.61333333333334</v>
      </c>
      <c r="R153" s="2">
        <f t="shared" si="3"/>
        <v>104.254</v>
      </c>
      <c r="S153" s="2">
        <f t="shared" si="4"/>
        <v>87.23</v>
      </c>
      <c r="T153" s="3">
        <v>372.25</v>
      </c>
      <c r="U153" s="4">
        <v>48.31805</v>
      </c>
      <c r="V153" s="5">
        <v>29.580599999999997</v>
      </c>
      <c r="W153" s="6">
        <v>191.484</v>
      </c>
      <c r="X153" s="7">
        <v>22.106460000000002</v>
      </c>
      <c r="AA153" s="8">
        <v>10.106460000000002</v>
      </c>
      <c r="AB153" s="8">
        <v>32.212920000000004</v>
      </c>
    </row>
    <row r="154" spans="1:28" ht="12.75">
      <c r="A154" s="12" t="s">
        <v>195</v>
      </c>
      <c r="B154" s="1" t="s">
        <v>29</v>
      </c>
      <c r="C154" s="1" t="s">
        <v>45</v>
      </c>
      <c r="D154" s="1">
        <v>7</v>
      </c>
      <c r="E154" s="1" t="s">
        <v>202</v>
      </c>
      <c r="F154" s="2">
        <v>68.169</v>
      </c>
      <c r="G154" s="2">
        <v>37.9878</v>
      </c>
      <c r="H154" s="2">
        <v>30.7295</v>
      </c>
      <c r="I154" s="2">
        <v>3.539</v>
      </c>
      <c r="J154" s="2">
        <v>2.9824</v>
      </c>
      <c r="K154" s="2">
        <v>2.673</v>
      </c>
      <c r="L154" s="2">
        <v>67.85</v>
      </c>
      <c r="M154" s="2">
        <v>86.99</v>
      </c>
      <c r="N154" s="2">
        <v>98.49</v>
      </c>
      <c r="O154" s="2">
        <f t="shared" si="0"/>
        <v>399.4106999999999</v>
      </c>
      <c r="P154" s="2">
        <f t="shared" si="1"/>
        <v>45.62876666666667</v>
      </c>
      <c r="Q154" s="2">
        <f t="shared" si="2"/>
        <v>84.44333333333333</v>
      </c>
      <c r="R154" s="2">
        <f t="shared" si="3"/>
        <v>68.169</v>
      </c>
      <c r="S154" s="2">
        <f t="shared" si="4"/>
        <v>98.49</v>
      </c>
      <c r="T154" s="3">
        <v>95.2</v>
      </c>
      <c r="U154" s="4">
        <v>12.35696</v>
      </c>
      <c r="V154" s="5">
        <v>9.1944</v>
      </c>
      <c r="W154" s="6">
        <v>166.659</v>
      </c>
      <c r="X154" s="7">
        <v>17.585340000000002</v>
      </c>
      <c r="AA154" s="8">
        <v>5.585340000000002</v>
      </c>
      <c r="AB154" s="8">
        <v>23.170680000000004</v>
      </c>
    </row>
    <row r="155" spans="1:28" ht="12.75">
      <c r="A155" s="10" t="s">
        <v>203</v>
      </c>
      <c r="B155" s="11" t="s">
        <v>44</v>
      </c>
      <c r="C155" s="11" t="s">
        <v>30</v>
      </c>
      <c r="D155" s="11">
        <v>1</v>
      </c>
      <c r="E155" s="11" t="s">
        <v>204</v>
      </c>
      <c r="F155" s="3">
        <v>101.172</v>
      </c>
      <c r="G155" s="3">
        <v>38.9423</v>
      </c>
      <c r="H155" s="3">
        <v>27.2107</v>
      </c>
      <c r="I155" s="3">
        <v>4.664</v>
      </c>
      <c r="J155" s="3">
        <v>4.6269</v>
      </c>
      <c r="K155" s="3">
        <v>3.192</v>
      </c>
      <c r="L155" s="3">
        <v>74.06</v>
      </c>
      <c r="M155" s="3">
        <v>78.95</v>
      </c>
      <c r="N155" s="3">
        <v>77.19</v>
      </c>
      <c r="O155" s="3">
        <f t="shared" si="0"/>
        <v>410.00789999999995</v>
      </c>
      <c r="P155" s="3">
        <f t="shared" si="1"/>
        <v>55.775</v>
      </c>
      <c r="Q155" s="3">
        <f t="shared" si="2"/>
        <v>76.73333333333333</v>
      </c>
      <c r="R155" s="3">
        <f t="shared" si="3"/>
        <v>101.172</v>
      </c>
      <c r="S155" s="3">
        <f t="shared" si="4"/>
        <v>78.95</v>
      </c>
      <c r="T155" s="3">
        <v>80.3333</v>
      </c>
      <c r="U155" s="4">
        <v>10.427262339999999</v>
      </c>
      <c r="V155" s="5">
        <v>12.4829</v>
      </c>
      <c r="W155" s="6">
        <v>180.122</v>
      </c>
      <c r="X155" s="7">
        <v>19.26049</v>
      </c>
      <c r="AA155" s="8">
        <v>7.260490000000001</v>
      </c>
      <c r="AB155" s="8">
        <v>26.52098</v>
      </c>
    </row>
    <row r="156" spans="1:28" ht="12.75">
      <c r="A156" s="12" t="s">
        <v>203</v>
      </c>
      <c r="B156" s="1" t="s">
        <v>44</v>
      </c>
      <c r="C156" s="1" t="s">
        <v>30</v>
      </c>
      <c r="D156" s="1">
        <v>2</v>
      </c>
      <c r="E156" s="1" t="s">
        <v>205</v>
      </c>
      <c r="F156" s="2">
        <v>70.5914</v>
      </c>
      <c r="G156" s="2">
        <v>47.748</v>
      </c>
      <c r="H156" s="2">
        <v>27.8093</v>
      </c>
      <c r="I156" s="2">
        <v>5.367</v>
      </c>
      <c r="J156" s="2">
        <v>3.8895</v>
      </c>
      <c r="K156" s="2">
        <v>5.111</v>
      </c>
      <c r="L156" s="2">
        <v>57.05</v>
      </c>
      <c r="M156" s="2">
        <v>74.04</v>
      </c>
      <c r="N156" s="2">
        <v>80.77</v>
      </c>
      <c r="O156" s="2">
        <f t="shared" si="0"/>
        <v>372.37620000000004</v>
      </c>
      <c r="P156" s="2">
        <f t="shared" si="1"/>
        <v>48.71623333333333</v>
      </c>
      <c r="Q156" s="2">
        <f t="shared" si="2"/>
        <v>70.62</v>
      </c>
      <c r="R156" s="2">
        <f t="shared" si="3"/>
        <v>70.5914</v>
      </c>
      <c r="S156" s="2">
        <f t="shared" si="4"/>
        <v>80.77</v>
      </c>
      <c r="T156" s="3">
        <v>106</v>
      </c>
      <c r="U156" s="4">
        <v>13.758799999999999</v>
      </c>
      <c r="V156" s="5">
        <v>14.3675</v>
      </c>
      <c r="W156" s="6">
        <v>151.3614</v>
      </c>
      <c r="X156" s="7">
        <v>16.57289</v>
      </c>
      <c r="AA156" s="8">
        <v>4.572890000000001</v>
      </c>
      <c r="AB156" s="8">
        <v>21.145780000000002</v>
      </c>
    </row>
    <row r="157" spans="1:28" ht="12.75">
      <c r="A157" s="12" t="s">
        <v>203</v>
      </c>
      <c r="B157" s="1" t="s">
        <v>44</v>
      </c>
      <c r="C157" s="1" t="s">
        <v>30</v>
      </c>
      <c r="D157" s="1">
        <v>3</v>
      </c>
      <c r="E157" s="1" t="s">
        <v>206</v>
      </c>
      <c r="F157" s="2">
        <v>80.762</v>
      </c>
      <c r="G157" s="2">
        <v>11.5417</v>
      </c>
      <c r="H157" s="2">
        <v>24.2781</v>
      </c>
      <c r="I157" s="2">
        <v>2.634</v>
      </c>
      <c r="J157" s="2">
        <v>3.0566</v>
      </c>
      <c r="K157" s="2">
        <v>3.117</v>
      </c>
      <c r="L157" s="2">
        <v>69.46</v>
      </c>
      <c r="M157" s="2">
        <v>73.01</v>
      </c>
      <c r="N157" s="2">
        <v>81.18</v>
      </c>
      <c r="O157" s="2">
        <f t="shared" si="0"/>
        <v>349.03939999999994</v>
      </c>
      <c r="P157" s="2">
        <f t="shared" si="1"/>
        <v>38.8606</v>
      </c>
      <c r="Q157" s="2">
        <f t="shared" si="2"/>
        <v>74.55</v>
      </c>
      <c r="R157" s="2">
        <f t="shared" si="3"/>
        <v>80.762</v>
      </c>
      <c r="S157" s="2">
        <f t="shared" si="4"/>
        <v>81.18</v>
      </c>
      <c r="T157" s="3">
        <v>106</v>
      </c>
      <c r="U157" s="4">
        <v>13.758799999999999</v>
      </c>
      <c r="V157" s="5">
        <v>8.8076</v>
      </c>
      <c r="W157" s="6">
        <v>161.942</v>
      </c>
      <c r="X157" s="7">
        <v>17.07496</v>
      </c>
      <c r="AA157" s="8">
        <v>5.074960000000001</v>
      </c>
      <c r="AB157" s="8">
        <v>22.14992</v>
      </c>
    </row>
    <row r="158" spans="1:28" ht="12.75">
      <c r="A158" s="12" t="s">
        <v>203</v>
      </c>
      <c r="B158" s="1" t="s">
        <v>44</v>
      </c>
      <c r="C158" s="1" t="s">
        <v>30</v>
      </c>
      <c r="D158" s="1">
        <v>4</v>
      </c>
      <c r="E158" s="1" t="s">
        <v>207</v>
      </c>
      <c r="F158" s="2">
        <v>100.172</v>
      </c>
      <c r="G158" s="2">
        <v>41.0404</v>
      </c>
      <c r="H158" s="2">
        <v>26.1866</v>
      </c>
      <c r="I158" s="2">
        <v>8.01</v>
      </c>
      <c r="J158" s="2">
        <v>2.2416</v>
      </c>
      <c r="K158" s="2">
        <v>3.283</v>
      </c>
      <c r="L158" s="2">
        <v>73.56</v>
      </c>
      <c r="M158" s="2">
        <v>67.21</v>
      </c>
      <c r="N158" s="2">
        <v>62.2</v>
      </c>
      <c r="O158" s="2">
        <f t="shared" si="0"/>
        <v>383.9036</v>
      </c>
      <c r="P158" s="2">
        <f t="shared" si="1"/>
        <v>55.79966666666667</v>
      </c>
      <c r="Q158" s="2">
        <f t="shared" si="2"/>
        <v>67.65666666666667</v>
      </c>
      <c r="R158" s="2">
        <f t="shared" si="3"/>
        <v>100.172</v>
      </c>
      <c r="S158" s="2">
        <f t="shared" si="4"/>
        <v>73.56</v>
      </c>
      <c r="T158" s="3">
        <v>73.2</v>
      </c>
      <c r="U158" s="4">
        <v>9.50136</v>
      </c>
      <c r="V158" s="5">
        <v>13.5346</v>
      </c>
      <c r="W158" s="6">
        <v>173.732</v>
      </c>
      <c r="X158" s="7">
        <v>18.72666</v>
      </c>
      <c r="AA158" s="8">
        <v>6.726659999999999</v>
      </c>
      <c r="AB158" s="8">
        <v>25.453319999999998</v>
      </c>
    </row>
    <row r="159" spans="1:28" ht="12.75">
      <c r="A159" s="12" t="s">
        <v>203</v>
      </c>
      <c r="B159" s="1" t="s">
        <v>44</v>
      </c>
      <c r="C159" s="1" t="s">
        <v>30</v>
      </c>
      <c r="D159" s="1">
        <v>5</v>
      </c>
      <c r="E159" s="1" t="s">
        <v>208</v>
      </c>
      <c r="F159" s="2">
        <v>0</v>
      </c>
      <c r="G159" s="2">
        <v>0</v>
      </c>
      <c r="H159" s="2">
        <v>0</v>
      </c>
      <c r="I159" s="2">
        <v>3.694</v>
      </c>
      <c r="J159" s="2">
        <v>0.833</v>
      </c>
      <c r="K159" s="2">
        <v>2.83</v>
      </c>
      <c r="L159" s="2">
        <v>0</v>
      </c>
      <c r="M159" s="2">
        <v>0</v>
      </c>
      <c r="N159" s="2">
        <v>0</v>
      </c>
      <c r="O159" s="2">
        <f t="shared" si="0"/>
        <v>7.357</v>
      </c>
      <c r="P159" s="2">
        <f t="shared" si="1"/>
        <v>0</v>
      </c>
      <c r="Q159" s="2">
        <f t="shared" si="2"/>
        <v>0</v>
      </c>
      <c r="R159" s="2">
        <f t="shared" si="3"/>
        <v>0</v>
      </c>
      <c r="S159" s="2">
        <f t="shared" si="4"/>
        <v>0</v>
      </c>
      <c r="T159" s="3">
        <v>0</v>
      </c>
      <c r="U159" s="4">
        <v>0</v>
      </c>
      <c r="V159" s="5">
        <v>7.357</v>
      </c>
      <c r="W159" s="6">
        <v>0</v>
      </c>
      <c r="X159" s="7">
        <v>0.7357</v>
      </c>
      <c r="AA159" s="8">
        <v>-11.2643</v>
      </c>
      <c r="AB159" s="8">
        <v>-10.5286</v>
      </c>
    </row>
    <row r="160" spans="1:28" ht="12.75">
      <c r="A160" s="12" t="s">
        <v>203</v>
      </c>
      <c r="B160" s="1" t="s">
        <v>44</v>
      </c>
      <c r="C160" s="1" t="s">
        <v>30</v>
      </c>
      <c r="D160" s="1">
        <v>6</v>
      </c>
      <c r="E160" s="1" t="s">
        <v>209</v>
      </c>
      <c r="F160" s="2">
        <v>91.0302</v>
      </c>
      <c r="G160" s="2">
        <v>33.0523</v>
      </c>
      <c r="H160" s="2">
        <v>28.0404</v>
      </c>
      <c r="I160" s="2">
        <v>4.624</v>
      </c>
      <c r="J160" s="2">
        <v>3.0841</v>
      </c>
      <c r="K160" s="2">
        <v>3.519</v>
      </c>
      <c r="L160" s="2">
        <v>57.02</v>
      </c>
      <c r="M160" s="2">
        <v>20</v>
      </c>
      <c r="N160" s="2">
        <v>77.45</v>
      </c>
      <c r="O160" s="2">
        <f t="shared" si="0"/>
        <v>317.82</v>
      </c>
      <c r="P160" s="2">
        <f t="shared" si="1"/>
        <v>50.70763333333334</v>
      </c>
      <c r="Q160" s="2">
        <f t="shared" si="2"/>
        <v>51.49</v>
      </c>
      <c r="R160" s="2">
        <f t="shared" si="3"/>
        <v>91.0302</v>
      </c>
      <c r="S160" s="2">
        <f t="shared" si="4"/>
        <v>77.45</v>
      </c>
      <c r="T160" s="3">
        <v>58</v>
      </c>
      <c r="U160" s="4">
        <v>7.5283999999999995</v>
      </c>
      <c r="V160" s="5">
        <v>11.2271</v>
      </c>
      <c r="W160" s="6">
        <v>168.4802</v>
      </c>
      <c r="X160" s="7">
        <v>17.97073</v>
      </c>
      <c r="AA160" s="8">
        <v>5.97073</v>
      </c>
      <c r="AB160" s="8">
        <v>23.94146</v>
      </c>
    </row>
    <row r="161" spans="1:28" ht="12.75">
      <c r="A161" s="12" t="s">
        <v>203</v>
      </c>
      <c r="B161" s="1" t="s">
        <v>44</v>
      </c>
      <c r="C161" s="1" t="s">
        <v>30</v>
      </c>
      <c r="D161" s="1">
        <v>7</v>
      </c>
      <c r="E161" s="1" t="s">
        <v>210</v>
      </c>
      <c r="F161" s="2">
        <v>95.288</v>
      </c>
      <c r="G161" s="2">
        <v>50.813</v>
      </c>
      <c r="H161" s="2">
        <v>22.7875</v>
      </c>
      <c r="I161" s="2">
        <v>4.201</v>
      </c>
      <c r="J161" s="2">
        <v>2.4082</v>
      </c>
      <c r="K161" s="2">
        <v>4.995</v>
      </c>
      <c r="L161" s="2">
        <v>73.36</v>
      </c>
      <c r="M161" s="2">
        <v>70.64</v>
      </c>
      <c r="N161" s="2">
        <v>64.54</v>
      </c>
      <c r="O161" s="2">
        <f t="shared" si="0"/>
        <v>389.03270000000003</v>
      </c>
      <c r="P161" s="2">
        <f t="shared" si="1"/>
        <v>56.29616666666667</v>
      </c>
      <c r="Q161" s="2">
        <f t="shared" si="2"/>
        <v>69.51333333333334</v>
      </c>
      <c r="R161" s="2">
        <f t="shared" si="3"/>
        <v>95.288</v>
      </c>
      <c r="S161" s="2">
        <f t="shared" si="4"/>
        <v>73.36</v>
      </c>
      <c r="T161" s="3">
        <v>108.1667</v>
      </c>
      <c r="U161" s="4">
        <v>14.040037660000001</v>
      </c>
      <c r="V161" s="5">
        <v>11.604199999999999</v>
      </c>
      <c r="W161" s="6">
        <v>168.648</v>
      </c>
      <c r="X161" s="7">
        <v>18.025219999999997</v>
      </c>
      <c r="AA161" s="8">
        <v>6.025219999999997</v>
      </c>
      <c r="AB161" s="8">
        <v>24.050439999999995</v>
      </c>
    </row>
    <row r="162" spans="1:28" ht="12.75">
      <c r="A162" s="12" t="s">
        <v>203</v>
      </c>
      <c r="B162" s="1" t="s">
        <v>44</v>
      </c>
      <c r="C162" s="1" t="s">
        <v>30</v>
      </c>
      <c r="D162" s="1">
        <v>8</v>
      </c>
      <c r="E162" s="1" t="s">
        <v>211</v>
      </c>
      <c r="F162" s="2">
        <v>56.366</v>
      </c>
      <c r="G162" s="2">
        <v>34.0677</v>
      </c>
      <c r="H162" s="2">
        <v>6.0391</v>
      </c>
      <c r="I162" s="2">
        <v>1.372</v>
      </c>
      <c r="J162" s="2">
        <v>0.417</v>
      </c>
      <c r="K162" s="2">
        <v>3.192</v>
      </c>
      <c r="L162" s="2">
        <v>58.69</v>
      </c>
      <c r="M162" s="2">
        <v>51.92</v>
      </c>
      <c r="N162" s="2">
        <v>25</v>
      </c>
      <c r="O162" s="2">
        <f t="shared" si="0"/>
        <v>237.06380000000001</v>
      </c>
      <c r="P162" s="2">
        <f t="shared" si="1"/>
        <v>32.1576</v>
      </c>
      <c r="Q162" s="2">
        <f t="shared" si="2"/>
        <v>45.20333333333334</v>
      </c>
      <c r="R162" s="2">
        <f t="shared" si="3"/>
        <v>56.366</v>
      </c>
      <c r="S162" s="2">
        <f t="shared" si="4"/>
        <v>58.69</v>
      </c>
      <c r="T162" s="3">
        <v>66</v>
      </c>
      <c r="U162" s="4">
        <v>8.5668</v>
      </c>
      <c r="V162" s="5">
        <v>4.981</v>
      </c>
      <c r="W162" s="6">
        <v>115.056</v>
      </c>
      <c r="X162" s="7">
        <v>12.003699999999998</v>
      </c>
      <c r="AA162" s="8">
        <v>0.0036999999999984823</v>
      </c>
      <c r="AB162" s="8">
        <v>12.007399999999997</v>
      </c>
    </row>
    <row r="163" spans="1:28" ht="12.75">
      <c r="A163" s="12" t="s">
        <v>203</v>
      </c>
      <c r="B163" s="1" t="s">
        <v>44</v>
      </c>
      <c r="C163" s="1" t="s">
        <v>30</v>
      </c>
      <c r="D163" s="1">
        <v>9</v>
      </c>
      <c r="E163" s="1" t="s">
        <v>212</v>
      </c>
      <c r="F163" s="2">
        <v>61.3545</v>
      </c>
      <c r="G163" s="2">
        <v>32.5125</v>
      </c>
      <c r="H163" s="2">
        <v>0</v>
      </c>
      <c r="I163" s="2">
        <v>4.049</v>
      </c>
      <c r="J163" s="2">
        <v>1.7384</v>
      </c>
      <c r="K163" s="2">
        <v>3.759</v>
      </c>
      <c r="L163" s="2">
        <v>63.44</v>
      </c>
      <c r="M163" s="2">
        <v>49.62</v>
      </c>
      <c r="N163" s="2">
        <v>0</v>
      </c>
      <c r="O163" s="2">
        <f t="shared" si="0"/>
        <v>216.4734</v>
      </c>
      <c r="P163" s="2">
        <f t="shared" si="1"/>
        <v>31.289</v>
      </c>
      <c r="Q163" s="2">
        <f t="shared" si="2"/>
        <v>37.68666666666667</v>
      </c>
      <c r="R163" s="2">
        <f t="shared" si="3"/>
        <v>61.3545</v>
      </c>
      <c r="S163" s="2">
        <f t="shared" si="4"/>
        <v>63.44</v>
      </c>
      <c r="T163" s="3">
        <v>0</v>
      </c>
      <c r="U163" s="4">
        <v>0</v>
      </c>
      <c r="V163" s="5">
        <v>9.5464</v>
      </c>
      <c r="W163" s="6">
        <v>124.7945</v>
      </c>
      <c r="X163" s="7">
        <v>13.43409</v>
      </c>
      <c r="AA163" s="8">
        <v>1.4340899999999994</v>
      </c>
      <c r="AB163" s="8">
        <v>14.868179999999999</v>
      </c>
    </row>
    <row r="164" spans="1:28" ht="12.75">
      <c r="A164" s="12" t="s">
        <v>203</v>
      </c>
      <c r="B164" s="1" t="s">
        <v>44</v>
      </c>
      <c r="C164" s="1" t="s">
        <v>30</v>
      </c>
      <c r="D164" s="1">
        <v>10</v>
      </c>
      <c r="E164" s="1" t="s">
        <v>213</v>
      </c>
      <c r="F164" s="2">
        <v>65.034</v>
      </c>
      <c r="G164" s="2">
        <v>38.5675</v>
      </c>
      <c r="H164" s="2">
        <v>26.1935</v>
      </c>
      <c r="I164" s="2">
        <v>2.853</v>
      </c>
      <c r="J164" s="2">
        <v>0.6188</v>
      </c>
      <c r="K164" s="2">
        <v>3.951</v>
      </c>
      <c r="L164" s="2">
        <v>60.38</v>
      </c>
      <c r="M164" s="2">
        <v>30</v>
      </c>
      <c r="N164" s="2">
        <v>69.5</v>
      </c>
      <c r="O164" s="2">
        <f t="shared" si="0"/>
        <v>297.0978</v>
      </c>
      <c r="P164" s="2">
        <f t="shared" si="1"/>
        <v>43.26500000000001</v>
      </c>
      <c r="Q164" s="2">
        <f t="shared" si="2"/>
        <v>53.29333333333333</v>
      </c>
      <c r="R164" s="2">
        <f t="shared" si="3"/>
        <v>65.034</v>
      </c>
      <c r="S164" s="2">
        <f t="shared" si="4"/>
        <v>69.5</v>
      </c>
      <c r="T164" s="3">
        <v>58</v>
      </c>
      <c r="U164" s="4">
        <v>7.5283999999999995</v>
      </c>
      <c r="V164" s="5">
        <v>7.4228000000000005</v>
      </c>
      <c r="W164" s="6">
        <v>134.534</v>
      </c>
      <c r="X164" s="7">
        <v>14.19568</v>
      </c>
      <c r="AA164" s="8">
        <v>2.1956799999999994</v>
      </c>
      <c r="AB164" s="8">
        <v>16.39136</v>
      </c>
    </row>
    <row r="165" spans="1:28" ht="12.75">
      <c r="A165" s="10" t="s">
        <v>214</v>
      </c>
      <c r="B165" s="11" t="s">
        <v>89</v>
      </c>
      <c r="C165" s="11" t="s">
        <v>30</v>
      </c>
      <c r="D165" s="11">
        <v>1</v>
      </c>
      <c r="E165" s="11" t="s">
        <v>215</v>
      </c>
      <c r="F165" s="3">
        <v>80.374</v>
      </c>
      <c r="G165" s="3">
        <v>43.7</v>
      </c>
      <c r="H165" s="3">
        <v>20.8484</v>
      </c>
      <c r="I165" s="3">
        <v>4.799</v>
      </c>
      <c r="J165" s="3">
        <v>3.1737</v>
      </c>
      <c r="K165" s="3">
        <v>4.861</v>
      </c>
      <c r="L165" s="3">
        <v>61.45</v>
      </c>
      <c r="M165" s="3">
        <v>57.2</v>
      </c>
      <c r="N165" s="3">
        <v>65.45</v>
      </c>
      <c r="O165" s="3">
        <f t="shared" si="0"/>
        <v>341.85609999999997</v>
      </c>
      <c r="P165" s="3">
        <f t="shared" si="1"/>
        <v>48.30746666666666</v>
      </c>
      <c r="Q165" s="3">
        <f t="shared" si="2"/>
        <v>61.366666666666674</v>
      </c>
      <c r="R165" s="3">
        <f t="shared" si="3"/>
        <v>80.374</v>
      </c>
      <c r="S165" s="3">
        <f t="shared" si="4"/>
        <v>65.45</v>
      </c>
      <c r="T165" s="3">
        <v>30</v>
      </c>
      <c r="U165" s="4">
        <v>3.894</v>
      </c>
      <c r="V165" s="5">
        <v>12.8337</v>
      </c>
      <c r="W165" s="6">
        <v>145.824</v>
      </c>
      <c r="X165" s="7">
        <v>15.865770000000001</v>
      </c>
      <c r="AA165" s="8">
        <v>3.8657700000000013</v>
      </c>
      <c r="AB165" s="8">
        <v>19.731540000000003</v>
      </c>
    </row>
    <row r="166" spans="1:28" ht="12.75">
      <c r="A166" s="12" t="s">
        <v>214</v>
      </c>
      <c r="B166" s="1" t="s">
        <v>89</v>
      </c>
      <c r="C166" s="1" t="s">
        <v>30</v>
      </c>
      <c r="D166" s="1">
        <v>2</v>
      </c>
      <c r="E166" s="1" t="s">
        <v>216</v>
      </c>
      <c r="F166" s="2">
        <v>51.804</v>
      </c>
      <c r="G166" s="2">
        <v>27.989</v>
      </c>
      <c r="H166" s="2">
        <v>15.4762</v>
      </c>
      <c r="I166" s="2">
        <v>6.312</v>
      </c>
      <c r="J166" s="2">
        <v>3.3906</v>
      </c>
      <c r="K166" s="2">
        <v>7.235</v>
      </c>
      <c r="L166" s="2">
        <v>71.9</v>
      </c>
      <c r="M166" s="2">
        <v>0</v>
      </c>
      <c r="N166" s="2">
        <v>0</v>
      </c>
      <c r="O166" s="2">
        <f t="shared" si="0"/>
        <v>184.10680000000002</v>
      </c>
      <c r="P166" s="2">
        <f t="shared" si="1"/>
        <v>31.756400000000003</v>
      </c>
      <c r="Q166" s="2">
        <f t="shared" si="2"/>
        <v>23.96666666666667</v>
      </c>
      <c r="R166" s="2">
        <f t="shared" si="3"/>
        <v>51.804</v>
      </c>
      <c r="S166" s="2">
        <f t="shared" si="4"/>
        <v>71.9</v>
      </c>
      <c r="T166" s="3">
        <v>48</v>
      </c>
      <c r="U166" s="4">
        <v>6.2303999999999995</v>
      </c>
      <c r="V166" s="5">
        <v>16.9376</v>
      </c>
      <c r="W166" s="6">
        <v>123.70400000000001</v>
      </c>
      <c r="X166" s="7">
        <v>14.06416</v>
      </c>
      <c r="AA166" s="8">
        <v>2.0641599999999993</v>
      </c>
      <c r="AB166" s="8">
        <v>16.12832</v>
      </c>
    </row>
    <row r="167" spans="1:28" ht="12.75">
      <c r="A167" s="12" t="s">
        <v>214</v>
      </c>
      <c r="B167" s="1" t="s">
        <v>89</v>
      </c>
      <c r="C167" s="1" t="s">
        <v>30</v>
      </c>
      <c r="D167" s="1">
        <v>3</v>
      </c>
      <c r="E167" s="1" t="s">
        <v>217</v>
      </c>
      <c r="F167" s="2">
        <v>69.3747</v>
      </c>
      <c r="G167" s="2">
        <v>39.5673</v>
      </c>
      <c r="H167" s="2">
        <v>20.5131</v>
      </c>
      <c r="I167" s="2">
        <v>2.578</v>
      </c>
      <c r="J167" s="2">
        <v>1.4312</v>
      </c>
      <c r="K167" s="2">
        <v>5.576</v>
      </c>
      <c r="L167" s="2">
        <v>44.04</v>
      </c>
      <c r="M167" s="2">
        <v>49.2</v>
      </c>
      <c r="N167" s="2">
        <v>66.52</v>
      </c>
      <c r="O167" s="2">
        <f t="shared" si="0"/>
        <v>298.8003</v>
      </c>
      <c r="P167" s="2">
        <f t="shared" si="1"/>
        <v>43.151700000000005</v>
      </c>
      <c r="Q167" s="2">
        <f t="shared" si="2"/>
        <v>53.25333333333333</v>
      </c>
      <c r="R167" s="2">
        <f t="shared" si="3"/>
        <v>69.3747</v>
      </c>
      <c r="S167" s="2">
        <f t="shared" si="4"/>
        <v>66.52</v>
      </c>
      <c r="T167" s="3">
        <v>37</v>
      </c>
      <c r="U167" s="4">
        <v>4.8026</v>
      </c>
      <c r="V167" s="5">
        <v>9.585199999999999</v>
      </c>
      <c r="W167" s="6">
        <v>135.8947</v>
      </c>
      <c r="X167" s="7">
        <v>14.54799</v>
      </c>
      <c r="AA167" s="8">
        <v>2.5479900000000004</v>
      </c>
      <c r="AB167" s="8">
        <v>17.09598</v>
      </c>
    </row>
    <row r="168" spans="1:28" ht="12.75">
      <c r="A168" s="12" t="s">
        <v>214</v>
      </c>
      <c r="B168" s="1" t="s">
        <v>89</v>
      </c>
      <c r="C168" s="1" t="s">
        <v>30</v>
      </c>
      <c r="D168" s="1">
        <v>4</v>
      </c>
      <c r="E168" s="1" t="s">
        <v>218</v>
      </c>
      <c r="F168" s="2">
        <v>26.558</v>
      </c>
      <c r="G168" s="2">
        <v>40.937</v>
      </c>
      <c r="H168" s="2">
        <v>17.1945</v>
      </c>
      <c r="I168" s="2">
        <v>2.722</v>
      </c>
      <c r="J168" s="2">
        <v>1.9706</v>
      </c>
      <c r="K168" s="2">
        <v>3.334</v>
      </c>
      <c r="L168" s="2">
        <v>28.68</v>
      </c>
      <c r="M168" s="2">
        <v>57.32</v>
      </c>
      <c r="N168" s="2">
        <v>53.14</v>
      </c>
      <c r="O168" s="2">
        <f t="shared" si="0"/>
        <v>231.85610000000003</v>
      </c>
      <c r="P168" s="2">
        <f t="shared" si="1"/>
        <v>28.229833333333335</v>
      </c>
      <c r="Q168" s="2">
        <f t="shared" si="2"/>
        <v>46.38</v>
      </c>
      <c r="R168" s="2">
        <f t="shared" si="3"/>
        <v>40.937</v>
      </c>
      <c r="S168" s="2">
        <f t="shared" si="4"/>
        <v>57.32</v>
      </c>
      <c r="T168" s="3">
        <v>32</v>
      </c>
      <c r="U168" s="4">
        <v>4.1536</v>
      </c>
      <c r="V168" s="5">
        <v>8.0266</v>
      </c>
      <c r="W168" s="6">
        <v>98.257</v>
      </c>
      <c r="X168" s="7">
        <v>10.62836</v>
      </c>
      <c r="AA168" s="8">
        <v>-1.3716399999999993</v>
      </c>
      <c r="AB168" s="8">
        <v>9.256720000000001</v>
      </c>
    </row>
    <row r="169" spans="1:28" ht="12.75">
      <c r="A169" s="12" t="s">
        <v>214</v>
      </c>
      <c r="B169" s="1" t="s">
        <v>89</v>
      </c>
      <c r="C169" s="1" t="s">
        <v>30</v>
      </c>
      <c r="D169" s="1">
        <v>5</v>
      </c>
      <c r="E169" s="1" t="s">
        <v>219</v>
      </c>
      <c r="F169" s="2">
        <v>73.238</v>
      </c>
      <c r="G169" s="2">
        <v>35.845</v>
      </c>
      <c r="H169" s="2">
        <v>21.2132</v>
      </c>
      <c r="I169" s="2">
        <v>2.835</v>
      </c>
      <c r="J169" s="2">
        <v>2.2022</v>
      </c>
      <c r="K169" s="2">
        <v>3.318</v>
      </c>
      <c r="L169" s="2">
        <v>58.02</v>
      </c>
      <c r="M169" s="2">
        <v>64.08</v>
      </c>
      <c r="N169" s="2">
        <v>62.66</v>
      </c>
      <c r="O169" s="2">
        <f t="shared" si="0"/>
        <v>323.4114</v>
      </c>
      <c r="P169" s="2">
        <f t="shared" si="1"/>
        <v>43.432066666666664</v>
      </c>
      <c r="Q169" s="2">
        <f t="shared" si="2"/>
        <v>61.586666666666666</v>
      </c>
      <c r="R169" s="2">
        <f t="shared" si="3"/>
        <v>73.238</v>
      </c>
      <c r="S169" s="2">
        <f t="shared" si="4"/>
        <v>64.08</v>
      </c>
      <c r="T169" s="3">
        <v>25</v>
      </c>
      <c r="U169" s="4">
        <v>3.245</v>
      </c>
      <c r="V169" s="5">
        <v>8.3552</v>
      </c>
      <c r="W169" s="6">
        <v>137.31799999999998</v>
      </c>
      <c r="X169" s="7">
        <v>14.567319999999999</v>
      </c>
      <c r="AA169" s="8">
        <v>2.5673199999999987</v>
      </c>
      <c r="AB169" s="8">
        <v>17.134639999999997</v>
      </c>
    </row>
    <row r="170" spans="1:28" ht="12.75">
      <c r="A170" s="12" t="s">
        <v>214</v>
      </c>
      <c r="B170" s="1" t="s">
        <v>89</v>
      </c>
      <c r="C170" s="1" t="s">
        <v>30</v>
      </c>
      <c r="D170" s="1">
        <v>6</v>
      </c>
      <c r="E170" s="1" t="s">
        <v>220</v>
      </c>
      <c r="F170" s="2">
        <v>78.7815</v>
      </c>
      <c r="G170" s="2">
        <v>39.626</v>
      </c>
      <c r="H170" s="2">
        <v>20.2216</v>
      </c>
      <c r="I170" s="2">
        <v>1.239</v>
      </c>
      <c r="J170" s="2">
        <v>4.3508</v>
      </c>
      <c r="K170" s="2">
        <v>6.604</v>
      </c>
      <c r="L170" s="2">
        <v>56.77</v>
      </c>
      <c r="M170" s="2">
        <v>57.96</v>
      </c>
      <c r="N170" s="2">
        <v>58.73</v>
      </c>
      <c r="O170" s="2">
        <f t="shared" si="0"/>
        <v>324.28290000000004</v>
      </c>
      <c r="P170" s="2">
        <f t="shared" si="1"/>
        <v>46.2097</v>
      </c>
      <c r="Q170" s="2">
        <f t="shared" si="2"/>
        <v>57.82</v>
      </c>
      <c r="R170" s="2">
        <f t="shared" si="3"/>
        <v>78.7815</v>
      </c>
      <c r="S170" s="2">
        <f t="shared" si="4"/>
        <v>58.73</v>
      </c>
      <c r="T170" s="3">
        <v>0</v>
      </c>
      <c r="U170" s="4">
        <v>0</v>
      </c>
      <c r="V170" s="5">
        <v>12.1938</v>
      </c>
      <c r="W170" s="6">
        <v>137.51149999999998</v>
      </c>
      <c r="X170" s="7">
        <v>14.970529999999998</v>
      </c>
      <c r="AA170" s="8">
        <v>2.9705299999999983</v>
      </c>
      <c r="AB170" s="8">
        <v>17.941059999999997</v>
      </c>
    </row>
    <row r="171" spans="1:28" ht="12.75">
      <c r="A171" s="12" t="s">
        <v>214</v>
      </c>
      <c r="B171" s="1" t="s">
        <v>89</v>
      </c>
      <c r="C171" s="1" t="s">
        <v>30</v>
      </c>
      <c r="D171" s="1">
        <v>7</v>
      </c>
      <c r="E171" s="1" t="s">
        <v>221</v>
      </c>
      <c r="F171" s="2">
        <v>67.7885</v>
      </c>
      <c r="G171" s="2">
        <v>35.084</v>
      </c>
      <c r="H171" s="2">
        <v>20.0423</v>
      </c>
      <c r="I171" s="2">
        <v>7.882</v>
      </c>
      <c r="J171" s="2">
        <v>1.504</v>
      </c>
      <c r="K171" s="2">
        <v>2.187</v>
      </c>
      <c r="L171" s="2">
        <v>51.57</v>
      </c>
      <c r="M171" s="2">
        <v>48.77</v>
      </c>
      <c r="N171" s="2">
        <v>57.69</v>
      </c>
      <c r="O171" s="2">
        <f t="shared" si="0"/>
        <v>292.5178</v>
      </c>
      <c r="P171" s="2">
        <f t="shared" si="1"/>
        <v>40.9716</v>
      </c>
      <c r="Q171" s="2">
        <f t="shared" si="2"/>
        <v>52.67666666666667</v>
      </c>
      <c r="R171" s="2">
        <f t="shared" si="3"/>
        <v>67.7885</v>
      </c>
      <c r="S171" s="2">
        <f t="shared" si="4"/>
        <v>57.69</v>
      </c>
      <c r="T171" s="3">
        <v>40</v>
      </c>
      <c r="U171" s="4">
        <v>5.192</v>
      </c>
      <c r="V171" s="5">
        <v>11.573</v>
      </c>
      <c r="W171" s="6">
        <v>125.4785</v>
      </c>
      <c r="X171" s="7">
        <v>13.70515</v>
      </c>
      <c r="AA171" s="8">
        <v>1.7051499999999997</v>
      </c>
      <c r="AB171" s="8">
        <v>15.4103</v>
      </c>
    </row>
    <row r="172" spans="1:28" ht="12.75">
      <c r="A172" s="12" t="s">
        <v>214</v>
      </c>
      <c r="B172" s="1" t="s">
        <v>89</v>
      </c>
      <c r="C172" s="1" t="s">
        <v>30</v>
      </c>
      <c r="D172" s="1">
        <v>8</v>
      </c>
      <c r="E172" s="1" t="s">
        <v>222</v>
      </c>
      <c r="F172" s="2">
        <v>51.196</v>
      </c>
      <c r="G172" s="2">
        <v>22.687</v>
      </c>
      <c r="H172" s="2">
        <v>26.8716</v>
      </c>
      <c r="I172" s="2">
        <v>1.476</v>
      </c>
      <c r="J172" s="2">
        <v>0.8494</v>
      </c>
      <c r="K172" s="2">
        <v>1.494</v>
      </c>
      <c r="L172" s="2">
        <v>28.12</v>
      </c>
      <c r="M172" s="2">
        <v>56.46</v>
      </c>
      <c r="N172" s="2">
        <v>0</v>
      </c>
      <c r="O172" s="2">
        <f t="shared" si="0"/>
        <v>189.154</v>
      </c>
      <c r="P172" s="2">
        <f t="shared" si="1"/>
        <v>33.58486666666666</v>
      </c>
      <c r="Q172" s="2">
        <f t="shared" si="2"/>
        <v>28.19333333333333</v>
      </c>
      <c r="R172" s="2">
        <f t="shared" si="3"/>
        <v>51.196</v>
      </c>
      <c r="S172" s="2">
        <f t="shared" si="4"/>
        <v>56.46</v>
      </c>
      <c r="T172" s="3">
        <v>40</v>
      </c>
      <c r="U172" s="4">
        <v>5.192</v>
      </c>
      <c r="V172" s="5">
        <v>3.8194</v>
      </c>
      <c r="W172" s="6">
        <v>107.656</v>
      </c>
      <c r="X172" s="7">
        <v>11.147540000000001</v>
      </c>
      <c r="AA172" s="8">
        <v>-0.8524599999999989</v>
      </c>
      <c r="AB172" s="8">
        <v>10.295080000000002</v>
      </c>
    </row>
    <row r="173" spans="1:28" ht="12.75">
      <c r="A173" s="12" t="s">
        <v>214</v>
      </c>
      <c r="B173" s="1" t="s">
        <v>89</v>
      </c>
      <c r="C173" s="1" t="s">
        <v>30</v>
      </c>
      <c r="D173" s="1">
        <v>9</v>
      </c>
      <c r="E173" s="1" t="s">
        <v>223</v>
      </c>
      <c r="F173" s="2">
        <v>73.455</v>
      </c>
      <c r="G173" s="2">
        <v>21.0045</v>
      </c>
      <c r="H173" s="2">
        <v>20.7342</v>
      </c>
      <c r="I173" s="2">
        <v>1.491</v>
      </c>
      <c r="J173" s="2">
        <v>3.6403</v>
      </c>
      <c r="K173" s="2">
        <v>4.299</v>
      </c>
      <c r="L173" s="2">
        <v>58.12</v>
      </c>
      <c r="M173" s="2">
        <v>50.68</v>
      </c>
      <c r="N173" s="2">
        <v>57.48</v>
      </c>
      <c r="O173" s="2">
        <f t="shared" si="0"/>
        <v>290.904</v>
      </c>
      <c r="P173" s="2">
        <f t="shared" si="1"/>
        <v>38.3979</v>
      </c>
      <c r="Q173" s="2">
        <f t="shared" si="2"/>
        <v>55.42666666666667</v>
      </c>
      <c r="R173" s="2">
        <f t="shared" si="3"/>
        <v>73.455</v>
      </c>
      <c r="S173" s="2">
        <f t="shared" si="4"/>
        <v>58.12</v>
      </c>
      <c r="T173" s="3">
        <v>32</v>
      </c>
      <c r="U173" s="4">
        <v>4.1536</v>
      </c>
      <c r="V173" s="5">
        <v>9.4303</v>
      </c>
      <c r="W173" s="6">
        <v>131.575</v>
      </c>
      <c r="X173" s="7">
        <v>14.10053</v>
      </c>
      <c r="AA173" s="8">
        <v>2.100529999999999</v>
      </c>
      <c r="AB173" s="8">
        <v>16.20106</v>
      </c>
    </row>
    <row r="174" spans="1:28" ht="12.75">
      <c r="A174" s="12" t="s">
        <v>214</v>
      </c>
      <c r="B174" s="1" t="s">
        <v>89</v>
      </c>
      <c r="C174" s="1" t="s">
        <v>30</v>
      </c>
      <c r="D174" s="1">
        <v>10</v>
      </c>
      <c r="E174" s="1" t="s">
        <v>224</v>
      </c>
      <c r="F174" s="2">
        <v>17.0732</v>
      </c>
      <c r="G174" s="2">
        <v>29.6166</v>
      </c>
      <c r="H174" s="2">
        <v>20.5196</v>
      </c>
      <c r="I174" s="2">
        <v>3.208</v>
      </c>
      <c r="J174" s="2">
        <v>1.4789</v>
      </c>
      <c r="K174" s="2">
        <v>7.169</v>
      </c>
      <c r="L174" s="2">
        <v>36.75</v>
      </c>
      <c r="M174" s="2">
        <v>54.1</v>
      </c>
      <c r="N174" s="2">
        <v>56.9</v>
      </c>
      <c r="O174" s="2">
        <f t="shared" si="0"/>
        <v>226.81530000000004</v>
      </c>
      <c r="P174" s="2">
        <f t="shared" si="1"/>
        <v>22.403133333333333</v>
      </c>
      <c r="Q174" s="2">
        <f t="shared" si="2"/>
        <v>49.25</v>
      </c>
      <c r="R174" s="2">
        <f t="shared" si="3"/>
        <v>29.6166</v>
      </c>
      <c r="S174" s="2">
        <f t="shared" si="4"/>
        <v>56.9</v>
      </c>
      <c r="T174" s="3">
        <v>0</v>
      </c>
      <c r="U174" s="4">
        <v>0</v>
      </c>
      <c r="V174" s="5">
        <v>11.8559</v>
      </c>
      <c r="W174" s="6">
        <v>86.5166</v>
      </c>
      <c r="X174" s="7">
        <v>9.83725</v>
      </c>
      <c r="AA174" s="8">
        <v>-2.162750000000001</v>
      </c>
      <c r="AB174" s="8">
        <v>7.674499999999998</v>
      </c>
    </row>
    <row r="175" spans="1:28" ht="12.75">
      <c r="A175" s="10" t="s">
        <v>225</v>
      </c>
      <c r="B175" s="11" t="s">
        <v>52</v>
      </c>
      <c r="C175" s="11" t="s">
        <v>30</v>
      </c>
      <c r="D175" s="11">
        <v>1</v>
      </c>
      <c r="E175" s="11" t="s">
        <v>226</v>
      </c>
      <c r="F175" s="3">
        <v>61.9103</v>
      </c>
      <c r="G175" s="3">
        <v>23.3064</v>
      </c>
      <c r="H175" s="3">
        <v>18.5544</v>
      </c>
      <c r="I175" s="3">
        <v>3.314</v>
      </c>
      <c r="J175" s="3">
        <v>3.4478</v>
      </c>
      <c r="K175" s="3">
        <v>5.995</v>
      </c>
      <c r="L175" s="3">
        <v>62.32</v>
      </c>
      <c r="M175" s="3">
        <v>54.62</v>
      </c>
      <c r="N175" s="3">
        <v>80.09</v>
      </c>
      <c r="O175" s="3">
        <f t="shared" si="0"/>
        <v>313.5579</v>
      </c>
      <c r="P175" s="3">
        <f t="shared" si="1"/>
        <v>34.59036666666666</v>
      </c>
      <c r="Q175" s="3">
        <f t="shared" si="2"/>
        <v>65.67666666666666</v>
      </c>
      <c r="R175" s="3">
        <f t="shared" si="3"/>
        <v>61.9103</v>
      </c>
      <c r="S175" s="3">
        <f t="shared" si="4"/>
        <v>80.09</v>
      </c>
      <c r="T175" s="3">
        <v>0</v>
      </c>
      <c r="U175" s="4">
        <v>0</v>
      </c>
      <c r="V175" s="5">
        <v>12.7568</v>
      </c>
      <c r="W175" s="6">
        <v>142.0003</v>
      </c>
      <c r="X175" s="7">
        <v>15.475710000000001</v>
      </c>
      <c r="AA175" s="8">
        <v>3.475710000000001</v>
      </c>
      <c r="AB175" s="8">
        <v>18.951420000000002</v>
      </c>
    </row>
    <row r="176" spans="1:28" ht="12.75">
      <c r="A176" s="12" t="s">
        <v>225</v>
      </c>
      <c r="B176" s="1" t="s">
        <v>52</v>
      </c>
      <c r="C176" s="1" t="s">
        <v>30</v>
      </c>
      <c r="D176" s="1">
        <v>2</v>
      </c>
      <c r="E176" s="1" t="s">
        <v>227</v>
      </c>
      <c r="F176" s="2">
        <v>66.312</v>
      </c>
      <c r="G176" s="2">
        <v>27.4449</v>
      </c>
      <c r="H176" s="2">
        <v>17.994</v>
      </c>
      <c r="I176" s="2">
        <v>5.331</v>
      </c>
      <c r="J176" s="2">
        <v>2.0721</v>
      </c>
      <c r="K176" s="2">
        <v>9.407</v>
      </c>
      <c r="L176" s="2">
        <v>61.74</v>
      </c>
      <c r="M176" s="2">
        <v>0</v>
      </c>
      <c r="N176" s="2">
        <v>0</v>
      </c>
      <c r="O176" s="2">
        <f t="shared" si="0"/>
        <v>190.30100000000002</v>
      </c>
      <c r="P176" s="2">
        <f t="shared" si="1"/>
        <v>37.2503</v>
      </c>
      <c r="Q176" s="2">
        <f t="shared" si="2"/>
        <v>20.580000000000002</v>
      </c>
      <c r="R176" s="2">
        <f t="shared" si="3"/>
        <v>66.312</v>
      </c>
      <c r="S176" s="2">
        <f t="shared" si="4"/>
        <v>61.74</v>
      </c>
      <c r="T176" s="3">
        <v>43</v>
      </c>
      <c r="U176" s="4">
        <v>5.5814</v>
      </c>
      <c r="V176" s="5">
        <v>16.8101</v>
      </c>
      <c r="W176" s="6">
        <v>128.052</v>
      </c>
      <c r="X176" s="7">
        <v>14.48621</v>
      </c>
      <c r="AA176" s="8">
        <v>2.48621</v>
      </c>
      <c r="AB176" s="8">
        <v>16.97242</v>
      </c>
    </row>
    <row r="177" spans="1:28" ht="12.75">
      <c r="A177" s="12" t="s">
        <v>225</v>
      </c>
      <c r="B177" s="1" t="s">
        <v>52</v>
      </c>
      <c r="C177" s="1" t="s">
        <v>30</v>
      </c>
      <c r="D177" s="1">
        <v>3</v>
      </c>
      <c r="E177" s="1" t="s">
        <v>228</v>
      </c>
      <c r="F177" s="2">
        <v>44.304</v>
      </c>
      <c r="G177" s="2">
        <v>37.882</v>
      </c>
      <c r="H177" s="2">
        <v>10.485</v>
      </c>
      <c r="I177" s="2">
        <v>5.924</v>
      </c>
      <c r="J177" s="2">
        <v>1.65</v>
      </c>
      <c r="K177" s="2">
        <v>6.273</v>
      </c>
      <c r="L177" s="2">
        <v>0</v>
      </c>
      <c r="M177" s="2">
        <v>45.87</v>
      </c>
      <c r="N177" s="2">
        <v>0</v>
      </c>
      <c r="O177" s="2">
        <f t="shared" si="0"/>
        <v>152.388</v>
      </c>
      <c r="P177" s="2">
        <f t="shared" si="1"/>
        <v>30.89033333333333</v>
      </c>
      <c r="Q177" s="2">
        <f t="shared" si="2"/>
        <v>15.29</v>
      </c>
      <c r="R177" s="2">
        <f t="shared" si="3"/>
        <v>44.304</v>
      </c>
      <c r="S177" s="2">
        <f t="shared" si="4"/>
        <v>45.87</v>
      </c>
      <c r="T177" s="3">
        <v>0</v>
      </c>
      <c r="U177" s="4">
        <v>0</v>
      </c>
      <c r="V177" s="5">
        <v>13.847000000000001</v>
      </c>
      <c r="W177" s="6">
        <v>90.174</v>
      </c>
      <c r="X177" s="7">
        <v>10.4021</v>
      </c>
      <c r="AA177" s="8">
        <v>-1.5978999999999992</v>
      </c>
      <c r="AB177" s="8">
        <v>8.804200000000002</v>
      </c>
    </row>
    <row r="178" spans="1:28" ht="12.75">
      <c r="A178" s="12" t="s">
        <v>225</v>
      </c>
      <c r="B178" s="1" t="s">
        <v>52</v>
      </c>
      <c r="C178" s="1" t="s">
        <v>30</v>
      </c>
      <c r="D178" s="1">
        <v>4</v>
      </c>
      <c r="E178" s="1" t="s">
        <v>229</v>
      </c>
      <c r="F178" s="2">
        <v>61.824</v>
      </c>
      <c r="G178" s="2">
        <v>23.716</v>
      </c>
      <c r="H178" s="2">
        <v>14.7282</v>
      </c>
      <c r="I178" s="2">
        <v>3.323</v>
      </c>
      <c r="J178" s="2">
        <v>1.6938</v>
      </c>
      <c r="K178" s="2">
        <v>5.877</v>
      </c>
      <c r="L178" s="2">
        <v>65</v>
      </c>
      <c r="M178" s="2">
        <v>25</v>
      </c>
      <c r="N178" s="2">
        <v>68.01</v>
      </c>
      <c r="O178" s="2">
        <f t="shared" si="0"/>
        <v>269.172</v>
      </c>
      <c r="P178" s="2">
        <f t="shared" si="1"/>
        <v>33.42273333333333</v>
      </c>
      <c r="Q178" s="2">
        <f t="shared" si="2"/>
        <v>52.669999999999995</v>
      </c>
      <c r="R178" s="2">
        <f t="shared" si="3"/>
        <v>61.824</v>
      </c>
      <c r="S178" s="2">
        <f t="shared" si="4"/>
        <v>68.01</v>
      </c>
      <c r="T178" s="3">
        <v>0</v>
      </c>
      <c r="U178" s="4">
        <v>0</v>
      </c>
      <c r="V178" s="5">
        <v>10.8938</v>
      </c>
      <c r="W178" s="6">
        <v>129.834</v>
      </c>
      <c r="X178" s="7">
        <v>14.07278</v>
      </c>
      <c r="AA178" s="8">
        <v>2.07278</v>
      </c>
      <c r="AB178" s="8">
        <v>16.14556</v>
      </c>
    </row>
    <row r="179" spans="1:28" ht="12.75">
      <c r="A179" s="12" t="s">
        <v>225</v>
      </c>
      <c r="B179" s="1" t="s">
        <v>52</v>
      </c>
      <c r="C179" s="1" t="s">
        <v>30</v>
      </c>
      <c r="D179" s="1">
        <v>5</v>
      </c>
      <c r="E179" s="1" t="s">
        <v>230</v>
      </c>
      <c r="F179" s="2">
        <v>47.675</v>
      </c>
      <c r="G179" s="2">
        <v>32.9261</v>
      </c>
      <c r="H179" s="2">
        <v>9.8768</v>
      </c>
      <c r="I179" s="2">
        <v>5.775</v>
      </c>
      <c r="J179" s="2">
        <v>5.6439</v>
      </c>
      <c r="K179" s="2">
        <v>7.063</v>
      </c>
      <c r="L179" s="2">
        <v>0</v>
      </c>
      <c r="M179" s="2">
        <v>0</v>
      </c>
      <c r="N179" s="2">
        <v>0</v>
      </c>
      <c r="O179" s="2">
        <f t="shared" si="0"/>
        <v>108.9598</v>
      </c>
      <c r="P179" s="2">
        <f t="shared" si="1"/>
        <v>30.159299999999998</v>
      </c>
      <c r="Q179" s="2">
        <f t="shared" si="2"/>
        <v>0</v>
      </c>
      <c r="R179" s="2">
        <f t="shared" si="3"/>
        <v>47.675</v>
      </c>
      <c r="S179" s="2">
        <f t="shared" si="4"/>
        <v>0</v>
      </c>
      <c r="T179" s="3">
        <v>0</v>
      </c>
      <c r="U179" s="4">
        <v>0</v>
      </c>
      <c r="V179" s="5">
        <v>18.481900000000003</v>
      </c>
      <c r="W179" s="6">
        <v>47.675</v>
      </c>
      <c r="X179" s="7">
        <v>6.615690000000001</v>
      </c>
      <c r="AA179" s="8">
        <v>-5.384309999999999</v>
      </c>
      <c r="AB179" s="8">
        <v>1.2313800000000015</v>
      </c>
    </row>
    <row r="180" spans="1:28" ht="12.75">
      <c r="A180" s="12" t="s">
        <v>225</v>
      </c>
      <c r="B180" s="1" t="s">
        <v>52</v>
      </c>
      <c r="C180" s="1" t="s">
        <v>30</v>
      </c>
      <c r="D180" s="1">
        <v>6</v>
      </c>
      <c r="E180" s="1" t="s">
        <v>231</v>
      </c>
      <c r="F180" s="2">
        <v>27.178</v>
      </c>
      <c r="G180" s="2">
        <v>22.54</v>
      </c>
      <c r="H180" s="2">
        <v>13.798</v>
      </c>
      <c r="I180" s="2">
        <v>5.088</v>
      </c>
      <c r="J180" s="2">
        <v>1.2658</v>
      </c>
      <c r="K180" s="2">
        <v>6.273</v>
      </c>
      <c r="L180" s="2">
        <v>0</v>
      </c>
      <c r="M180" s="2">
        <v>63.35</v>
      </c>
      <c r="N180" s="2">
        <v>57.88</v>
      </c>
      <c r="O180" s="2">
        <f t="shared" si="0"/>
        <v>197.37279999999998</v>
      </c>
      <c r="P180" s="2">
        <f t="shared" si="1"/>
        <v>21.172</v>
      </c>
      <c r="Q180" s="2">
        <f t="shared" si="2"/>
        <v>40.410000000000004</v>
      </c>
      <c r="R180" s="2">
        <f t="shared" si="3"/>
        <v>27.178</v>
      </c>
      <c r="S180" s="2">
        <f t="shared" si="4"/>
        <v>63.35</v>
      </c>
      <c r="T180" s="3">
        <v>0</v>
      </c>
      <c r="U180" s="4">
        <v>0</v>
      </c>
      <c r="V180" s="5">
        <v>12.6268</v>
      </c>
      <c r="W180" s="6">
        <v>90.528</v>
      </c>
      <c r="X180" s="7">
        <v>10.31548</v>
      </c>
      <c r="AA180" s="8">
        <v>-1.6845199999999991</v>
      </c>
      <c r="AB180" s="8">
        <v>8.630960000000002</v>
      </c>
    </row>
    <row r="181" spans="1:28" ht="12.75">
      <c r="A181" s="12" t="s">
        <v>225</v>
      </c>
      <c r="B181" s="1" t="s">
        <v>52</v>
      </c>
      <c r="C181" s="1" t="s">
        <v>30</v>
      </c>
      <c r="D181" s="1">
        <v>7</v>
      </c>
      <c r="E181" s="1" t="s">
        <v>232</v>
      </c>
      <c r="F181" s="2">
        <v>47.418</v>
      </c>
      <c r="G181" s="2">
        <v>20.8573</v>
      </c>
      <c r="H181" s="2">
        <v>13.8816</v>
      </c>
      <c r="I181" s="2">
        <v>2.521</v>
      </c>
      <c r="J181" s="2">
        <v>1.9188</v>
      </c>
      <c r="K181" s="2">
        <v>3.037</v>
      </c>
      <c r="L181" s="2">
        <v>59.76</v>
      </c>
      <c r="M181" s="2">
        <v>0</v>
      </c>
      <c r="N181" s="2">
        <v>0</v>
      </c>
      <c r="O181" s="2">
        <f t="shared" si="0"/>
        <v>149.3937</v>
      </c>
      <c r="P181" s="2">
        <f t="shared" si="1"/>
        <v>27.385633333333335</v>
      </c>
      <c r="Q181" s="2">
        <f t="shared" si="2"/>
        <v>19.919999999999998</v>
      </c>
      <c r="R181" s="2">
        <f t="shared" si="3"/>
        <v>47.418</v>
      </c>
      <c r="S181" s="2">
        <f t="shared" si="4"/>
        <v>59.76</v>
      </c>
      <c r="T181" s="3">
        <v>0</v>
      </c>
      <c r="U181" s="4">
        <v>0</v>
      </c>
      <c r="V181" s="5">
        <v>7.4768</v>
      </c>
      <c r="W181" s="6">
        <v>107.178</v>
      </c>
      <c r="X181" s="7">
        <v>11.465480000000001</v>
      </c>
      <c r="AA181" s="8">
        <v>-0.5345199999999988</v>
      </c>
      <c r="AB181" s="8">
        <v>10.930960000000002</v>
      </c>
    </row>
    <row r="182" spans="1:28" ht="12.75">
      <c r="A182" s="12" t="s">
        <v>225</v>
      </c>
      <c r="B182" s="1" t="s">
        <v>52</v>
      </c>
      <c r="C182" s="1" t="s">
        <v>30</v>
      </c>
      <c r="D182" s="1">
        <v>8</v>
      </c>
      <c r="E182" s="1" t="s">
        <v>233</v>
      </c>
      <c r="F182" s="2">
        <v>58.7558</v>
      </c>
      <c r="G182" s="2">
        <v>11.531</v>
      </c>
      <c r="H182" s="2">
        <v>9.0263</v>
      </c>
      <c r="I182" s="2">
        <v>3.604</v>
      </c>
      <c r="J182" s="2">
        <v>4.9918</v>
      </c>
      <c r="K182" s="2">
        <v>5.93</v>
      </c>
      <c r="L182" s="2">
        <v>0</v>
      </c>
      <c r="M182" s="2">
        <v>0</v>
      </c>
      <c r="N182" s="2">
        <v>0</v>
      </c>
      <c r="O182" s="2">
        <f t="shared" si="0"/>
        <v>93.8389</v>
      </c>
      <c r="P182" s="2">
        <f t="shared" si="1"/>
        <v>26.437700000000003</v>
      </c>
      <c r="Q182" s="2">
        <f t="shared" si="2"/>
        <v>0</v>
      </c>
      <c r="R182" s="2">
        <f t="shared" si="3"/>
        <v>58.7558</v>
      </c>
      <c r="S182" s="2">
        <f t="shared" si="4"/>
        <v>0</v>
      </c>
      <c r="T182" s="3">
        <v>0</v>
      </c>
      <c r="U182" s="4">
        <v>0</v>
      </c>
      <c r="V182" s="5">
        <v>14.5258</v>
      </c>
      <c r="W182" s="6">
        <v>58.7558</v>
      </c>
      <c r="X182" s="7">
        <v>7.3281600000000005</v>
      </c>
      <c r="AA182" s="8">
        <v>-4.6718399999999995</v>
      </c>
      <c r="AB182" s="8">
        <v>2.656320000000001</v>
      </c>
    </row>
    <row r="183" spans="1:28" ht="12.75">
      <c r="A183" s="12" t="s">
        <v>225</v>
      </c>
      <c r="B183" s="1" t="s">
        <v>52</v>
      </c>
      <c r="C183" s="1" t="s">
        <v>30</v>
      </c>
      <c r="D183" s="1">
        <v>9</v>
      </c>
      <c r="E183" s="1" t="s">
        <v>234</v>
      </c>
      <c r="F183" s="2">
        <v>68.0334</v>
      </c>
      <c r="G183" s="2">
        <v>20.7693</v>
      </c>
      <c r="H183" s="2">
        <v>17.2456</v>
      </c>
      <c r="I183" s="2">
        <v>2.908</v>
      </c>
      <c r="J183" s="2">
        <v>1.162</v>
      </c>
      <c r="K183" s="2">
        <v>9.586</v>
      </c>
      <c r="L183" s="2">
        <v>0</v>
      </c>
      <c r="M183" s="2">
        <v>0</v>
      </c>
      <c r="N183" s="2">
        <v>0</v>
      </c>
      <c r="O183" s="2">
        <f t="shared" si="0"/>
        <v>119.7043</v>
      </c>
      <c r="P183" s="2">
        <f t="shared" si="1"/>
        <v>35.34943333333333</v>
      </c>
      <c r="Q183" s="2">
        <f t="shared" si="2"/>
        <v>0</v>
      </c>
      <c r="R183" s="2">
        <f t="shared" si="3"/>
        <v>68.0334</v>
      </c>
      <c r="S183" s="2">
        <f t="shared" si="4"/>
        <v>0</v>
      </c>
      <c r="T183" s="3">
        <v>0</v>
      </c>
      <c r="U183" s="4">
        <v>0</v>
      </c>
      <c r="V183" s="5">
        <v>13.656</v>
      </c>
      <c r="W183" s="6">
        <v>68.0334</v>
      </c>
      <c r="X183" s="7">
        <v>8.168940000000001</v>
      </c>
      <c r="AA183" s="8">
        <v>-3.831059999999999</v>
      </c>
      <c r="AB183" s="8">
        <v>4.337880000000002</v>
      </c>
    </row>
    <row r="184" spans="1:28" ht="12.75">
      <c r="A184" s="10" t="s">
        <v>235</v>
      </c>
      <c r="B184" s="11" t="s">
        <v>29</v>
      </c>
      <c r="C184" s="11" t="s">
        <v>30</v>
      </c>
      <c r="D184" s="11">
        <v>1</v>
      </c>
      <c r="E184" s="11" t="s">
        <v>236</v>
      </c>
      <c r="F184" s="3">
        <v>106.036</v>
      </c>
      <c r="G184" s="3">
        <v>44.8659</v>
      </c>
      <c r="H184" s="3">
        <v>25.1371</v>
      </c>
      <c r="I184" s="3">
        <v>15.845</v>
      </c>
      <c r="J184" s="3">
        <v>5.7762</v>
      </c>
      <c r="K184" s="3">
        <v>7.643</v>
      </c>
      <c r="L184" s="3">
        <v>87</v>
      </c>
      <c r="M184" s="3">
        <v>59.92</v>
      </c>
      <c r="N184" s="3">
        <v>77.92</v>
      </c>
      <c r="O184" s="3">
        <f t="shared" si="0"/>
        <v>430.1432</v>
      </c>
      <c r="P184" s="3">
        <f t="shared" si="1"/>
        <v>58.67966666666666</v>
      </c>
      <c r="Q184" s="3">
        <f t="shared" si="2"/>
        <v>74.94666666666667</v>
      </c>
      <c r="R184" s="3">
        <f t="shared" si="3"/>
        <v>106.036</v>
      </c>
      <c r="S184" s="3">
        <f t="shared" si="4"/>
        <v>87</v>
      </c>
      <c r="T184" s="3">
        <v>192</v>
      </c>
      <c r="U184" s="4">
        <v>24.921599999999998</v>
      </c>
      <c r="V184" s="5">
        <v>29.264200000000002</v>
      </c>
      <c r="W184" s="6">
        <v>193.036</v>
      </c>
      <c r="X184" s="7">
        <v>22.23002</v>
      </c>
      <c r="AA184" s="8">
        <v>10.23002</v>
      </c>
      <c r="AB184" s="8">
        <v>32.46004</v>
      </c>
    </row>
    <row r="185" spans="1:28" ht="12.75">
      <c r="A185" s="12" t="s">
        <v>235</v>
      </c>
      <c r="B185" s="1" t="s">
        <v>29</v>
      </c>
      <c r="C185" s="1" t="s">
        <v>30</v>
      </c>
      <c r="D185" s="1">
        <v>2</v>
      </c>
      <c r="E185" s="1" t="s">
        <v>237</v>
      </c>
      <c r="F185" s="2">
        <v>73.1433</v>
      </c>
      <c r="G185" s="2">
        <v>47.0677</v>
      </c>
      <c r="H185" s="2">
        <v>26.4012</v>
      </c>
      <c r="I185" s="2">
        <v>14.832</v>
      </c>
      <c r="J185" s="2">
        <v>2.5232</v>
      </c>
      <c r="K185" s="2">
        <v>7.746</v>
      </c>
      <c r="L185" s="2">
        <v>87.08</v>
      </c>
      <c r="M185" s="2">
        <v>0</v>
      </c>
      <c r="N185" s="2">
        <v>0</v>
      </c>
      <c r="O185" s="2">
        <f t="shared" si="0"/>
        <v>258.79339999999996</v>
      </c>
      <c r="P185" s="2">
        <f t="shared" si="1"/>
        <v>48.870733333333334</v>
      </c>
      <c r="Q185" s="2">
        <f t="shared" si="2"/>
        <v>29.026666666666667</v>
      </c>
      <c r="R185" s="2">
        <f t="shared" si="3"/>
        <v>73.1433</v>
      </c>
      <c r="S185" s="2">
        <f t="shared" si="4"/>
        <v>87.08</v>
      </c>
      <c r="T185" s="3">
        <v>54</v>
      </c>
      <c r="U185" s="4">
        <v>7.0092</v>
      </c>
      <c r="V185" s="5">
        <v>25.101200000000002</v>
      </c>
      <c r="W185" s="6">
        <v>160.2233</v>
      </c>
      <c r="X185" s="7">
        <v>18.53245</v>
      </c>
      <c r="AA185" s="8">
        <v>6.532450000000001</v>
      </c>
      <c r="AB185" s="8">
        <v>25.0649</v>
      </c>
    </row>
    <row r="186" spans="1:28" ht="12.75">
      <c r="A186" s="12" t="s">
        <v>235</v>
      </c>
      <c r="B186" s="1" t="s">
        <v>29</v>
      </c>
      <c r="C186" s="1" t="s">
        <v>30</v>
      </c>
      <c r="D186" s="1">
        <v>3</v>
      </c>
      <c r="E186" s="1" t="s">
        <v>238</v>
      </c>
      <c r="F186" s="2">
        <v>78.866</v>
      </c>
      <c r="G186" s="2">
        <v>46.4072</v>
      </c>
      <c r="H186" s="2">
        <v>24.2888</v>
      </c>
      <c r="I186" s="2">
        <v>10.896</v>
      </c>
      <c r="J186" s="2">
        <v>3.7611</v>
      </c>
      <c r="K186" s="2">
        <v>5.695</v>
      </c>
      <c r="L186" s="2">
        <v>82.24</v>
      </c>
      <c r="M186" s="2">
        <v>91.81</v>
      </c>
      <c r="N186" s="2">
        <v>86.32</v>
      </c>
      <c r="O186" s="2">
        <f t="shared" si="0"/>
        <v>430.28409999999997</v>
      </c>
      <c r="P186" s="2">
        <f t="shared" si="1"/>
        <v>49.854000000000006</v>
      </c>
      <c r="Q186" s="2">
        <f t="shared" si="2"/>
        <v>86.79</v>
      </c>
      <c r="R186" s="2">
        <f t="shared" si="3"/>
        <v>78.866</v>
      </c>
      <c r="S186" s="2">
        <f t="shared" si="4"/>
        <v>91.81</v>
      </c>
      <c r="T186" s="3">
        <v>68</v>
      </c>
      <c r="U186" s="4">
        <v>8.8264</v>
      </c>
      <c r="V186" s="5">
        <v>20.3521</v>
      </c>
      <c r="W186" s="6">
        <v>170.676</v>
      </c>
      <c r="X186" s="7">
        <v>19.102809999999998</v>
      </c>
      <c r="AA186" s="8">
        <v>7.102809999999998</v>
      </c>
      <c r="AB186" s="8">
        <v>26.205619999999996</v>
      </c>
    </row>
    <row r="187" spans="1:28" ht="12.75">
      <c r="A187" s="12" t="s">
        <v>235</v>
      </c>
      <c r="B187" s="1" t="s">
        <v>29</v>
      </c>
      <c r="C187" s="1" t="s">
        <v>30</v>
      </c>
      <c r="D187" s="1">
        <v>4</v>
      </c>
      <c r="E187" s="1" t="s">
        <v>239</v>
      </c>
      <c r="F187" s="2">
        <v>78.8623</v>
      </c>
      <c r="G187" s="2">
        <v>46.107</v>
      </c>
      <c r="H187" s="2">
        <v>25.0304</v>
      </c>
      <c r="I187" s="2">
        <v>3.524</v>
      </c>
      <c r="J187" s="2">
        <v>3.0788</v>
      </c>
      <c r="K187" s="2">
        <v>7.001</v>
      </c>
      <c r="L187" s="2">
        <v>74.98</v>
      </c>
      <c r="M187" s="2">
        <v>86.29</v>
      </c>
      <c r="N187" s="2">
        <v>83.55</v>
      </c>
      <c r="O187" s="2">
        <f t="shared" si="0"/>
        <v>408.4235</v>
      </c>
      <c r="P187" s="2">
        <f t="shared" si="1"/>
        <v>49.999900000000004</v>
      </c>
      <c r="Q187" s="2">
        <f t="shared" si="2"/>
        <v>81.60666666666667</v>
      </c>
      <c r="R187" s="2">
        <f t="shared" si="3"/>
        <v>78.8623</v>
      </c>
      <c r="S187" s="2">
        <f t="shared" si="4"/>
        <v>86.29</v>
      </c>
      <c r="T187" s="3">
        <v>75</v>
      </c>
      <c r="U187" s="4">
        <v>9.735</v>
      </c>
      <c r="V187" s="5">
        <v>13.6038</v>
      </c>
      <c r="W187" s="6">
        <v>165.15230000000003</v>
      </c>
      <c r="X187" s="7">
        <v>17.87561</v>
      </c>
      <c r="AA187" s="8">
        <v>5.875610000000002</v>
      </c>
      <c r="AB187" s="8">
        <v>23.751220000000004</v>
      </c>
    </row>
    <row r="188" spans="1:28" ht="12.75">
      <c r="A188" s="12" t="s">
        <v>235</v>
      </c>
      <c r="B188" s="1" t="s">
        <v>29</v>
      </c>
      <c r="C188" s="1" t="s">
        <v>30</v>
      </c>
      <c r="D188" s="1">
        <v>5</v>
      </c>
      <c r="E188" s="1" t="s">
        <v>240</v>
      </c>
      <c r="F188" s="2">
        <v>96.6</v>
      </c>
      <c r="G188" s="2">
        <v>41.5526</v>
      </c>
      <c r="H188" s="2">
        <v>23.7083</v>
      </c>
      <c r="I188" s="2">
        <v>7.702</v>
      </c>
      <c r="J188" s="2">
        <v>2.8433</v>
      </c>
      <c r="K188" s="2">
        <v>7.742</v>
      </c>
      <c r="L188" s="2">
        <v>76.75</v>
      </c>
      <c r="M188" s="2">
        <v>63.15</v>
      </c>
      <c r="N188" s="2">
        <v>0</v>
      </c>
      <c r="O188" s="2">
        <f t="shared" si="0"/>
        <v>320.04819999999995</v>
      </c>
      <c r="P188" s="2">
        <f t="shared" si="1"/>
        <v>53.95363333333333</v>
      </c>
      <c r="Q188" s="2">
        <f t="shared" si="2"/>
        <v>46.63333333333333</v>
      </c>
      <c r="R188" s="2">
        <f t="shared" si="3"/>
        <v>96.6</v>
      </c>
      <c r="S188" s="2">
        <f t="shared" si="4"/>
        <v>76.75</v>
      </c>
      <c r="T188" s="3">
        <v>55.3333</v>
      </c>
      <c r="U188" s="4">
        <v>7.18226234</v>
      </c>
      <c r="V188" s="5">
        <v>18.287300000000002</v>
      </c>
      <c r="W188" s="6">
        <v>173.35</v>
      </c>
      <c r="X188" s="7">
        <v>19.16373</v>
      </c>
      <c r="AA188" s="8">
        <v>7.163730000000001</v>
      </c>
      <c r="AB188" s="8">
        <v>26.327460000000002</v>
      </c>
    </row>
    <row r="189" spans="1:28" ht="12.75">
      <c r="A189" s="12" t="s">
        <v>235</v>
      </c>
      <c r="B189" s="1" t="s">
        <v>29</v>
      </c>
      <c r="C189" s="1" t="s">
        <v>30</v>
      </c>
      <c r="D189" s="1">
        <v>6</v>
      </c>
      <c r="E189" s="1" t="s">
        <v>241</v>
      </c>
      <c r="F189" s="2">
        <v>84.2475</v>
      </c>
      <c r="G189" s="2">
        <v>26.8929</v>
      </c>
      <c r="H189" s="2">
        <v>18.6001</v>
      </c>
      <c r="I189" s="2">
        <v>3.227</v>
      </c>
      <c r="J189" s="2">
        <v>3.1372</v>
      </c>
      <c r="K189" s="2">
        <v>5.966</v>
      </c>
      <c r="L189" s="2">
        <v>76.56</v>
      </c>
      <c r="M189" s="2">
        <v>70.32</v>
      </c>
      <c r="N189" s="2">
        <v>62.72</v>
      </c>
      <c r="O189" s="2">
        <f t="shared" si="0"/>
        <v>351.6707</v>
      </c>
      <c r="P189" s="2">
        <f t="shared" si="1"/>
        <v>43.246833333333335</v>
      </c>
      <c r="Q189" s="2">
        <f t="shared" si="2"/>
        <v>69.86666666666666</v>
      </c>
      <c r="R189" s="2">
        <f t="shared" si="3"/>
        <v>84.2475</v>
      </c>
      <c r="S189" s="2">
        <f t="shared" si="4"/>
        <v>76.56</v>
      </c>
      <c r="T189" s="3">
        <v>54.5</v>
      </c>
      <c r="U189" s="4">
        <v>7.0741</v>
      </c>
      <c r="V189" s="5">
        <v>12.330200000000001</v>
      </c>
      <c r="W189" s="6">
        <v>160.8075</v>
      </c>
      <c r="X189" s="7">
        <v>17.31377</v>
      </c>
      <c r="AA189" s="8">
        <v>5.313770000000002</v>
      </c>
      <c r="AB189" s="8">
        <v>22.627540000000003</v>
      </c>
    </row>
    <row r="190" spans="1:28" ht="12.75">
      <c r="A190" s="12" t="s">
        <v>235</v>
      </c>
      <c r="B190" s="1" t="s">
        <v>29</v>
      </c>
      <c r="C190" s="1" t="s">
        <v>30</v>
      </c>
      <c r="D190" s="1">
        <v>7</v>
      </c>
      <c r="E190" s="1" t="s">
        <v>242</v>
      </c>
      <c r="F190" s="2">
        <v>89.744</v>
      </c>
      <c r="G190" s="2">
        <v>47.628</v>
      </c>
      <c r="H190" s="2">
        <v>20.9766</v>
      </c>
      <c r="I190" s="2">
        <v>4.719</v>
      </c>
      <c r="J190" s="2">
        <v>4.0592</v>
      </c>
      <c r="K190" s="2">
        <v>7.267</v>
      </c>
      <c r="L190" s="2">
        <v>72.32</v>
      </c>
      <c r="M190" s="2">
        <v>63</v>
      </c>
      <c r="N190" s="2">
        <v>56.18</v>
      </c>
      <c r="O190" s="2">
        <f t="shared" si="0"/>
        <v>365.89379999999994</v>
      </c>
      <c r="P190" s="2">
        <f t="shared" si="1"/>
        <v>52.78286666666667</v>
      </c>
      <c r="Q190" s="2">
        <f t="shared" si="2"/>
        <v>63.833333333333336</v>
      </c>
      <c r="R190" s="2">
        <f t="shared" si="3"/>
        <v>89.744</v>
      </c>
      <c r="S190" s="2">
        <f t="shared" si="4"/>
        <v>72.32</v>
      </c>
      <c r="T190" s="3">
        <v>57.3333</v>
      </c>
      <c r="U190" s="4">
        <v>7.44186234</v>
      </c>
      <c r="V190" s="5">
        <v>16.0452</v>
      </c>
      <c r="W190" s="6">
        <v>162.064</v>
      </c>
      <c r="X190" s="7">
        <v>17.81092</v>
      </c>
      <c r="AA190" s="8">
        <v>5.810919999999999</v>
      </c>
      <c r="AB190" s="8">
        <v>23.62184</v>
      </c>
    </row>
    <row r="191" spans="1:28" ht="12.75">
      <c r="A191" s="12" t="s">
        <v>235</v>
      </c>
      <c r="B191" s="1" t="s">
        <v>29</v>
      </c>
      <c r="C191" s="1" t="s">
        <v>30</v>
      </c>
      <c r="D191" s="1">
        <v>8</v>
      </c>
      <c r="E191" s="1" t="s">
        <v>243</v>
      </c>
      <c r="F191" s="2">
        <v>101.9</v>
      </c>
      <c r="G191" s="2">
        <v>42.4038</v>
      </c>
      <c r="H191" s="2">
        <v>25.4927</v>
      </c>
      <c r="I191" s="2">
        <v>5.991</v>
      </c>
      <c r="J191" s="2">
        <v>3.1164</v>
      </c>
      <c r="K191" s="2">
        <v>4.113</v>
      </c>
      <c r="L191" s="2">
        <v>73.08</v>
      </c>
      <c r="M191" s="2">
        <v>70.36</v>
      </c>
      <c r="N191" s="2">
        <v>70.08</v>
      </c>
      <c r="O191" s="2">
        <f t="shared" si="0"/>
        <v>396.53689999999995</v>
      </c>
      <c r="P191" s="2">
        <f t="shared" si="1"/>
        <v>56.59883333333334</v>
      </c>
      <c r="Q191" s="2">
        <f t="shared" si="2"/>
        <v>71.17333333333333</v>
      </c>
      <c r="R191" s="2">
        <f t="shared" si="3"/>
        <v>101.9</v>
      </c>
      <c r="S191" s="2">
        <f t="shared" si="4"/>
        <v>73.08</v>
      </c>
      <c r="T191" s="3">
        <v>92.1333</v>
      </c>
      <c r="U191" s="4">
        <v>11.95890234</v>
      </c>
      <c r="V191" s="5">
        <v>13.2204</v>
      </c>
      <c r="W191" s="6">
        <v>174.98</v>
      </c>
      <c r="X191" s="7">
        <v>18.820040000000002</v>
      </c>
      <c r="AA191" s="8">
        <v>6.820040000000002</v>
      </c>
      <c r="AB191" s="8">
        <v>25.640080000000005</v>
      </c>
    </row>
    <row r="192" spans="1:28" ht="12.75">
      <c r="A192" s="12" t="s">
        <v>235</v>
      </c>
      <c r="B192" s="1" t="s">
        <v>29</v>
      </c>
      <c r="C192" s="1" t="s">
        <v>30</v>
      </c>
      <c r="D192" s="1">
        <v>9</v>
      </c>
      <c r="E192" s="1" t="s">
        <v>244</v>
      </c>
      <c r="F192" s="2">
        <v>72.2191</v>
      </c>
      <c r="G192" s="2">
        <v>41.6251</v>
      </c>
      <c r="H192" s="2">
        <v>12.0866</v>
      </c>
      <c r="I192" s="2">
        <v>2.241</v>
      </c>
      <c r="J192" s="2">
        <v>3.5796</v>
      </c>
      <c r="K192" s="2">
        <v>6.697</v>
      </c>
      <c r="L192" s="2">
        <v>80.13</v>
      </c>
      <c r="M192" s="2">
        <v>96.26</v>
      </c>
      <c r="N192" s="2">
        <v>66.66</v>
      </c>
      <c r="O192" s="2">
        <f t="shared" si="0"/>
        <v>381.49840000000006</v>
      </c>
      <c r="P192" s="2">
        <f t="shared" si="1"/>
        <v>41.976933333333335</v>
      </c>
      <c r="Q192" s="2">
        <f t="shared" si="2"/>
        <v>81.01666666666667</v>
      </c>
      <c r="R192" s="2">
        <f t="shared" si="3"/>
        <v>72.2191</v>
      </c>
      <c r="S192" s="2">
        <f t="shared" si="4"/>
        <v>96.26</v>
      </c>
      <c r="T192" s="3">
        <v>79.5</v>
      </c>
      <c r="U192" s="4">
        <v>10.3191</v>
      </c>
      <c r="V192" s="5">
        <v>12.5176</v>
      </c>
      <c r="W192" s="6">
        <v>168.47910000000002</v>
      </c>
      <c r="X192" s="7">
        <v>18.099670000000003</v>
      </c>
      <c r="AA192" s="8">
        <v>6.099670000000003</v>
      </c>
      <c r="AB192" s="8">
        <v>24.199340000000007</v>
      </c>
    </row>
    <row r="193" spans="1:28" ht="12.75">
      <c r="A193" s="12" t="s">
        <v>235</v>
      </c>
      <c r="B193" s="1" t="s">
        <v>29</v>
      </c>
      <c r="C193" s="1" t="s">
        <v>30</v>
      </c>
      <c r="D193" s="1">
        <v>10</v>
      </c>
      <c r="E193" s="1" t="s">
        <v>245</v>
      </c>
      <c r="F193" s="2">
        <v>69.0451</v>
      </c>
      <c r="G193" s="2">
        <v>37.5542</v>
      </c>
      <c r="H193" s="2">
        <v>20.7</v>
      </c>
      <c r="I193" s="2">
        <v>7.698</v>
      </c>
      <c r="J193" s="2">
        <v>3.2129</v>
      </c>
      <c r="K193" s="2">
        <v>7.643</v>
      </c>
      <c r="L193" s="2">
        <v>67.59</v>
      </c>
      <c r="M193" s="2">
        <v>67.42</v>
      </c>
      <c r="N193" s="2">
        <v>63.12</v>
      </c>
      <c r="O193" s="2">
        <f t="shared" si="0"/>
        <v>343.98319999999995</v>
      </c>
      <c r="P193" s="2">
        <f t="shared" si="1"/>
        <v>42.4331</v>
      </c>
      <c r="Q193" s="2">
        <f t="shared" si="2"/>
        <v>66.04333333333334</v>
      </c>
      <c r="R193" s="2">
        <f t="shared" si="3"/>
        <v>69.0451</v>
      </c>
      <c r="S193" s="2">
        <f t="shared" si="4"/>
        <v>67.59</v>
      </c>
      <c r="T193" s="3">
        <v>41</v>
      </c>
      <c r="U193" s="4">
        <v>5.3218</v>
      </c>
      <c r="V193" s="5">
        <v>18.5539</v>
      </c>
      <c r="W193" s="6">
        <v>136.63510000000002</v>
      </c>
      <c r="X193" s="7">
        <v>15.518900000000002</v>
      </c>
      <c r="AA193" s="8">
        <v>3.518900000000002</v>
      </c>
      <c r="AB193" s="8">
        <v>19.037800000000004</v>
      </c>
    </row>
    <row r="194" spans="1:28" ht="12.75">
      <c r="A194" s="12" t="s">
        <v>235</v>
      </c>
      <c r="B194" s="1" t="s">
        <v>29</v>
      </c>
      <c r="C194" s="1" t="s">
        <v>30</v>
      </c>
      <c r="D194" s="1">
        <v>11</v>
      </c>
      <c r="E194" s="1" t="s">
        <v>246</v>
      </c>
      <c r="F194" s="2">
        <v>76.041</v>
      </c>
      <c r="G194" s="2">
        <v>12.8527</v>
      </c>
      <c r="H194" s="2">
        <v>15.6228</v>
      </c>
      <c r="I194" s="2">
        <v>3.359</v>
      </c>
      <c r="J194" s="2">
        <v>2.5232</v>
      </c>
      <c r="K194" s="2">
        <v>0.444</v>
      </c>
      <c r="L194" s="2">
        <v>67.17</v>
      </c>
      <c r="M194" s="2">
        <v>68</v>
      </c>
      <c r="N194" s="2">
        <v>0</v>
      </c>
      <c r="O194" s="2">
        <f t="shared" si="0"/>
        <v>246.01270000000002</v>
      </c>
      <c r="P194" s="2">
        <f t="shared" si="1"/>
        <v>34.83883333333333</v>
      </c>
      <c r="Q194" s="2">
        <f t="shared" si="2"/>
        <v>45.05666666666667</v>
      </c>
      <c r="R194" s="2">
        <f t="shared" si="3"/>
        <v>76.041</v>
      </c>
      <c r="S194" s="2">
        <f t="shared" si="4"/>
        <v>68</v>
      </c>
      <c r="T194" s="3">
        <v>0</v>
      </c>
      <c r="U194" s="4">
        <v>0</v>
      </c>
      <c r="V194" s="5">
        <v>6.3262</v>
      </c>
      <c r="W194" s="6">
        <v>144.041</v>
      </c>
      <c r="X194" s="7">
        <v>15.036719999999999</v>
      </c>
      <c r="AA194" s="8">
        <v>3.036719999999999</v>
      </c>
      <c r="AB194" s="8">
        <v>18.073439999999998</v>
      </c>
    </row>
    <row r="195" spans="1:28" ht="12.75">
      <c r="A195" s="12" t="s">
        <v>235</v>
      </c>
      <c r="B195" s="1" t="s">
        <v>29</v>
      </c>
      <c r="C195" s="1" t="s">
        <v>30</v>
      </c>
      <c r="D195" s="1">
        <v>12</v>
      </c>
      <c r="E195" s="1" t="s">
        <v>247</v>
      </c>
      <c r="F195" s="2">
        <v>80.434</v>
      </c>
      <c r="G195" s="2">
        <v>42.8713</v>
      </c>
      <c r="H195" s="2">
        <v>20.2729</v>
      </c>
      <c r="I195" s="2">
        <v>2.717</v>
      </c>
      <c r="J195" s="2">
        <v>2.4312</v>
      </c>
      <c r="K195" s="2">
        <v>7.605</v>
      </c>
      <c r="L195" s="2">
        <v>69.36</v>
      </c>
      <c r="M195" s="2">
        <v>72.24</v>
      </c>
      <c r="N195" s="2">
        <v>65.8</v>
      </c>
      <c r="O195" s="2">
        <f t="shared" si="0"/>
        <v>363.7314</v>
      </c>
      <c r="P195" s="2">
        <f t="shared" si="1"/>
        <v>47.859399999999994</v>
      </c>
      <c r="Q195" s="2">
        <f t="shared" si="2"/>
        <v>69.13333333333333</v>
      </c>
      <c r="R195" s="2">
        <f t="shared" si="3"/>
        <v>80.434</v>
      </c>
      <c r="S195" s="2">
        <f t="shared" si="4"/>
        <v>72.24</v>
      </c>
      <c r="T195" s="3">
        <v>74</v>
      </c>
      <c r="U195" s="4">
        <v>9.6052</v>
      </c>
      <c r="V195" s="5">
        <v>12.753200000000001</v>
      </c>
      <c r="W195" s="6">
        <v>152.67399999999998</v>
      </c>
      <c r="X195" s="7">
        <v>16.54272</v>
      </c>
      <c r="AA195" s="8">
        <v>4.542719999999999</v>
      </c>
      <c r="AB195" s="8">
        <v>21.08544</v>
      </c>
    </row>
    <row r="196" spans="1:28" ht="12.75">
      <c r="A196" s="10" t="s">
        <v>248</v>
      </c>
      <c r="B196" s="11" t="s">
        <v>44</v>
      </c>
      <c r="C196" s="11" t="s">
        <v>45</v>
      </c>
      <c r="D196" s="11">
        <v>1</v>
      </c>
      <c r="E196" s="11" t="s">
        <v>249</v>
      </c>
      <c r="F196" s="3">
        <v>49.8294</v>
      </c>
      <c r="G196" s="3">
        <v>45.9303</v>
      </c>
      <c r="H196" s="3">
        <v>15.1739</v>
      </c>
      <c r="I196" s="3">
        <v>2.345</v>
      </c>
      <c r="J196" s="3">
        <v>3.2201</v>
      </c>
      <c r="K196" s="3">
        <v>3.617</v>
      </c>
      <c r="L196" s="3">
        <v>59.88</v>
      </c>
      <c r="M196" s="3">
        <v>66.58</v>
      </c>
      <c r="N196" s="3">
        <v>59.45</v>
      </c>
      <c r="O196" s="3">
        <f t="shared" si="0"/>
        <v>306.02570000000003</v>
      </c>
      <c r="P196" s="3">
        <f t="shared" si="1"/>
        <v>36.97786666666667</v>
      </c>
      <c r="Q196" s="3">
        <f t="shared" si="2"/>
        <v>61.97</v>
      </c>
      <c r="R196" s="3">
        <f t="shared" si="3"/>
        <v>49.8294</v>
      </c>
      <c r="S196" s="3">
        <f t="shared" si="4"/>
        <v>66.58</v>
      </c>
      <c r="T196" s="3">
        <v>0</v>
      </c>
      <c r="U196" s="4">
        <v>0</v>
      </c>
      <c r="V196" s="5">
        <v>9.1821</v>
      </c>
      <c r="W196" s="6">
        <v>116.4094</v>
      </c>
      <c r="X196" s="7">
        <v>12.55915</v>
      </c>
      <c r="AA196" s="8">
        <v>0.5591500000000007</v>
      </c>
      <c r="AB196" s="8">
        <v>13.118300000000001</v>
      </c>
    </row>
    <row r="197" spans="1:28" ht="12.75">
      <c r="A197" s="12" t="s">
        <v>248</v>
      </c>
      <c r="B197" s="1" t="s">
        <v>44</v>
      </c>
      <c r="C197" s="1" t="s">
        <v>45</v>
      </c>
      <c r="D197" s="1">
        <v>2</v>
      </c>
      <c r="E197" s="1" t="s">
        <v>250</v>
      </c>
      <c r="F197" s="2">
        <v>77.98</v>
      </c>
      <c r="G197" s="2">
        <v>34.2856</v>
      </c>
      <c r="H197" s="2">
        <v>0</v>
      </c>
      <c r="I197" s="2">
        <v>3.582</v>
      </c>
      <c r="J197" s="2">
        <v>4.4198</v>
      </c>
      <c r="K197" s="2">
        <v>2.739</v>
      </c>
      <c r="L197" s="2">
        <v>63.43</v>
      </c>
      <c r="M197" s="2">
        <v>61.37</v>
      </c>
      <c r="N197" s="2">
        <v>0</v>
      </c>
      <c r="O197" s="2">
        <f t="shared" si="0"/>
        <v>247.8064</v>
      </c>
      <c r="P197" s="2">
        <f t="shared" si="1"/>
        <v>37.421866666666666</v>
      </c>
      <c r="Q197" s="2">
        <f t="shared" si="2"/>
        <v>41.6</v>
      </c>
      <c r="R197" s="2">
        <f t="shared" si="3"/>
        <v>77.98</v>
      </c>
      <c r="S197" s="2">
        <f t="shared" si="4"/>
        <v>63.43</v>
      </c>
      <c r="T197" s="3">
        <v>0</v>
      </c>
      <c r="U197" s="4">
        <v>0</v>
      </c>
      <c r="V197" s="5">
        <v>10.7408</v>
      </c>
      <c r="W197" s="6">
        <v>141.41</v>
      </c>
      <c r="X197" s="7">
        <v>15.21508</v>
      </c>
      <c r="AA197" s="8">
        <v>3.2150800000000004</v>
      </c>
      <c r="AB197" s="8">
        <v>18.43016</v>
      </c>
    </row>
    <row r="198" spans="1:28" ht="12.75">
      <c r="A198" s="12" t="s">
        <v>248</v>
      </c>
      <c r="B198" s="1" t="s">
        <v>44</v>
      </c>
      <c r="C198" s="1" t="s">
        <v>45</v>
      </c>
      <c r="D198" s="1">
        <v>3</v>
      </c>
      <c r="E198" s="1" t="s">
        <v>251</v>
      </c>
      <c r="F198" s="2">
        <v>0</v>
      </c>
      <c r="G198" s="2">
        <v>0</v>
      </c>
      <c r="H198" s="2">
        <v>0</v>
      </c>
      <c r="I198" s="2">
        <v>1.63</v>
      </c>
      <c r="J198" s="2">
        <v>0.326</v>
      </c>
      <c r="K198" s="2">
        <v>3.328</v>
      </c>
      <c r="L198" s="2">
        <v>0</v>
      </c>
      <c r="M198" s="2">
        <v>0</v>
      </c>
      <c r="N198" s="2">
        <v>0</v>
      </c>
      <c r="O198" s="2">
        <f t="shared" si="0"/>
        <v>5.284</v>
      </c>
      <c r="P198" s="2">
        <f t="shared" si="1"/>
        <v>0</v>
      </c>
      <c r="Q198" s="2">
        <f t="shared" si="2"/>
        <v>0</v>
      </c>
      <c r="R198" s="2">
        <f t="shared" si="3"/>
        <v>0</v>
      </c>
      <c r="S198" s="2">
        <f t="shared" si="4"/>
        <v>0</v>
      </c>
      <c r="T198" s="3">
        <v>0</v>
      </c>
      <c r="U198" s="4">
        <v>0</v>
      </c>
      <c r="V198" s="5">
        <v>5.284</v>
      </c>
      <c r="W198" s="6">
        <v>0</v>
      </c>
      <c r="X198" s="7">
        <v>0.5284</v>
      </c>
      <c r="AA198" s="8">
        <v>-11.4716</v>
      </c>
      <c r="AB198" s="8">
        <v>-10.943200000000001</v>
      </c>
    </row>
    <row r="199" spans="1:28" ht="12.75">
      <c r="A199" s="12" t="s">
        <v>248</v>
      </c>
      <c r="B199" s="1" t="s">
        <v>44</v>
      </c>
      <c r="C199" s="1" t="s">
        <v>45</v>
      </c>
      <c r="D199" s="1">
        <v>4</v>
      </c>
      <c r="E199" s="1" t="s">
        <v>252</v>
      </c>
      <c r="F199" s="2">
        <v>43.572</v>
      </c>
      <c r="G199" s="2">
        <v>0</v>
      </c>
      <c r="H199" s="2">
        <v>0</v>
      </c>
      <c r="I199" s="2">
        <v>3.904</v>
      </c>
      <c r="J199" s="2">
        <v>3.5594</v>
      </c>
      <c r="K199" s="2">
        <v>2.446</v>
      </c>
      <c r="L199" s="2">
        <v>43.32</v>
      </c>
      <c r="M199" s="2">
        <v>0</v>
      </c>
      <c r="N199" s="2">
        <v>0</v>
      </c>
      <c r="O199" s="2">
        <f t="shared" si="0"/>
        <v>96.8014</v>
      </c>
      <c r="P199" s="2">
        <f t="shared" si="1"/>
        <v>14.524000000000001</v>
      </c>
      <c r="Q199" s="2">
        <f t="shared" si="2"/>
        <v>14.44</v>
      </c>
      <c r="R199" s="2">
        <f t="shared" si="3"/>
        <v>43.572</v>
      </c>
      <c r="S199" s="2">
        <f t="shared" si="4"/>
        <v>43.32</v>
      </c>
      <c r="T199" s="3">
        <v>0</v>
      </c>
      <c r="U199" s="4">
        <v>0</v>
      </c>
      <c r="V199" s="5">
        <v>9.9094</v>
      </c>
      <c r="W199" s="6">
        <v>86.892</v>
      </c>
      <c r="X199" s="7">
        <v>9.68014</v>
      </c>
      <c r="AA199" s="8">
        <v>-2.3198600000000003</v>
      </c>
      <c r="AB199" s="8">
        <v>7.3602799999999995</v>
      </c>
    </row>
    <row r="200" spans="1:28" ht="12.75">
      <c r="A200" s="12" t="s">
        <v>248</v>
      </c>
      <c r="B200" s="1" t="s">
        <v>44</v>
      </c>
      <c r="C200" s="1" t="s">
        <v>45</v>
      </c>
      <c r="D200" s="1">
        <v>5</v>
      </c>
      <c r="E200" s="1" t="s">
        <v>253</v>
      </c>
      <c r="F200" s="2">
        <v>81.464</v>
      </c>
      <c r="G200" s="2">
        <v>29.331</v>
      </c>
      <c r="H200" s="2">
        <v>0</v>
      </c>
      <c r="I200" s="2">
        <v>3.255</v>
      </c>
      <c r="J200" s="2">
        <v>3.6223</v>
      </c>
      <c r="K200" s="2">
        <v>0.752</v>
      </c>
      <c r="L200" s="2">
        <v>61.21</v>
      </c>
      <c r="M200" s="2">
        <v>48.66</v>
      </c>
      <c r="N200" s="2">
        <v>0</v>
      </c>
      <c r="O200" s="2">
        <f t="shared" si="0"/>
        <v>228.2943</v>
      </c>
      <c r="P200" s="2">
        <f t="shared" si="1"/>
        <v>36.931666666666665</v>
      </c>
      <c r="Q200" s="2">
        <f t="shared" si="2"/>
        <v>36.623333333333335</v>
      </c>
      <c r="R200" s="2">
        <f t="shared" si="3"/>
        <v>81.464</v>
      </c>
      <c r="S200" s="2">
        <f t="shared" si="4"/>
        <v>61.21</v>
      </c>
      <c r="T200" s="3">
        <v>0</v>
      </c>
      <c r="U200" s="4">
        <v>0</v>
      </c>
      <c r="V200" s="5">
        <v>7.6293</v>
      </c>
      <c r="W200" s="6">
        <v>142.674</v>
      </c>
      <c r="X200" s="7">
        <v>15.030330000000001</v>
      </c>
      <c r="AA200" s="8">
        <v>3.030330000000001</v>
      </c>
      <c r="AB200" s="8">
        <v>18.060660000000002</v>
      </c>
    </row>
    <row r="201" spans="1:28" ht="12.75">
      <c r="A201" s="12" t="s">
        <v>248</v>
      </c>
      <c r="B201" s="1" t="s">
        <v>44</v>
      </c>
      <c r="C201" s="1" t="s">
        <v>45</v>
      </c>
      <c r="D201" s="1">
        <v>6</v>
      </c>
      <c r="E201" s="1" t="s">
        <v>254</v>
      </c>
      <c r="F201" s="2">
        <v>0</v>
      </c>
      <c r="G201" s="2">
        <v>0</v>
      </c>
      <c r="H201" s="2">
        <v>0</v>
      </c>
      <c r="I201" s="2">
        <v>3.221</v>
      </c>
      <c r="J201" s="2">
        <v>2.112</v>
      </c>
      <c r="K201" s="2">
        <v>2.446</v>
      </c>
      <c r="L201" s="2">
        <v>0</v>
      </c>
      <c r="M201" s="2">
        <v>0</v>
      </c>
      <c r="N201" s="2">
        <v>0</v>
      </c>
      <c r="O201" s="2">
        <f t="shared" si="0"/>
        <v>7.779</v>
      </c>
      <c r="P201" s="2">
        <f t="shared" si="1"/>
        <v>0</v>
      </c>
      <c r="Q201" s="2">
        <f t="shared" si="2"/>
        <v>0</v>
      </c>
      <c r="R201" s="2">
        <f t="shared" si="3"/>
        <v>0</v>
      </c>
      <c r="S201" s="2">
        <f t="shared" si="4"/>
        <v>0</v>
      </c>
      <c r="T201" s="3">
        <v>0</v>
      </c>
      <c r="U201" s="4">
        <v>0</v>
      </c>
      <c r="V201" s="5">
        <v>7.779</v>
      </c>
      <c r="W201" s="6">
        <v>0</v>
      </c>
      <c r="X201" s="7">
        <v>0.7779</v>
      </c>
      <c r="AA201" s="8">
        <v>-11.2221</v>
      </c>
      <c r="AB201" s="8">
        <v>-10.444199999999999</v>
      </c>
    </row>
    <row r="202" spans="1:28" ht="12.75">
      <c r="A202" s="12" t="s">
        <v>248</v>
      </c>
      <c r="B202" s="1" t="s">
        <v>44</v>
      </c>
      <c r="C202" s="1" t="s">
        <v>45</v>
      </c>
      <c r="D202" s="1">
        <v>7</v>
      </c>
      <c r="E202" s="1" t="s">
        <v>255</v>
      </c>
      <c r="F202" s="2">
        <v>77.0438</v>
      </c>
      <c r="G202" s="2">
        <v>40.5274</v>
      </c>
      <c r="H202" s="2">
        <v>22.029</v>
      </c>
      <c r="I202" s="2">
        <v>2.772</v>
      </c>
      <c r="J202" s="2">
        <v>2.112</v>
      </c>
      <c r="K202" s="2">
        <v>4.762</v>
      </c>
      <c r="L202" s="2">
        <v>58.7</v>
      </c>
      <c r="M202" s="2">
        <v>51.37</v>
      </c>
      <c r="N202" s="2">
        <v>67.51</v>
      </c>
      <c r="O202" s="2">
        <f t="shared" si="0"/>
        <v>326.8262</v>
      </c>
      <c r="P202" s="2">
        <f t="shared" si="1"/>
        <v>46.5334</v>
      </c>
      <c r="Q202" s="2">
        <f t="shared" si="2"/>
        <v>59.19333333333333</v>
      </c>
      <c r="R202" s="2">
        <f t="shared" si="3"/>
        <v>77.0438</v>
      </c>
      <c r="S202" s="2">
        <f t="shared" si="4"/>
        <v>67.51</v>
      </c>
      <c r="T202" s="3">
        <v>0</v>
      </c>
      <c r="U202" s="4">
        <v>0</v>
      </c>
      <c r="V202" s="5">
        <v>9.645999999999999</v>
      </c>
      <c r="W202" s="6">
        <v>144.55380000000002</v>
      </c>
      <c r="X202" s="7">
        <v>15.419980000000002</v>
      </c>
      <c r="AA202" s="8">
        <v>3.4199800000000025</v>
      </c>
      <c r="AB202" s="8">
        <v>18.839960000000005</v>
      </c>
    </row>
    <row r="203" spans="1:28" ht="12.75">
      <c r="A203" s="12" t="s">
        <v>248</v>
      </c>
      <c r="B203" s="1" t="s">
        <v>44</v>
      </c>
      <c r="C203" s="1" t="s">
        <v>45</v>
      </c>
      <c r="D203" s="1">
        <v>8</v>
      </c>
      <c r="E203" s="1" t="s">
        <v>256</v>
      </c>
      <c r="F203" s="2">
        <v>66.3452</v>
      </c>
      <c r="G203" s="2">
        <v>43.1493</v>
      </c>
      <c r="H203" s="2">
        <v>24.8302</v>
      </c>
      <c r="I203" s="2">
        <v>1.207</v>
      </c>
      <c r="J203" s="2">
        <v>1.173</v>
      </c>
      <c r="K203" s="2">
        <v>3.617</v>
      </c>
      <c r="L203" s="2">
        <v>51.03</v>
      </c>
      <c r="M203" s="2">
        <v>59.18</v>
      </c>
      <c r="N203" s="2">
        <v>71.62</v>
      </c>
      <c r="O203" s="2">
        <f t="shared" si="0"/>
        <v>322.1517</v>
      </c>
      <c r="P203" s="2">
        <f t="shared" si="1"/>
        <v>44.7749</v>
      </c>
      <c r="Q203" s="2">
        <f t="shared" si="2"/>
        <v>60.61000000000001</v>
      </c>
      <c r="R203" s="2">
        <f t="shared" si="3"/>
        <v>66.3452</v>
      </c>
      <c r="S203" s="2">
        <f t="shared" si="4"/>
        <v>71.62</v>
      </c>
      <c r="T203" s="3">
        <v>0</v>
      </c>
      <c r="U203" s="4">
        <v>0</v>
      </c>
      <c r="V203" s="5">
        <v>5.997</v>
      </c>
      <c r="W203" s="6">
        <v>137.9652</v>
      </c>
      <c r="X203" s="7">
        <v>14.396220000000001</v>
      </c>
      <c r="AA203" s="8">
        <v>2.3962200000000013</v>
      </c>
      <c r="AB203" s="8">
        <v>16.792440000000003</v>
      </c>
    </row>
    <row r="204" spans="1:28" ht="12.75">
      <c r="A204" s="12" t="s">
        <v>248</v>
      </c>
      <c r="B204" s="1" t="s">
        <v>44</v>
      </c>
      <c r="C204" s="1" t="s">
        <v>45</v>
      </c>
      <c r="D204" s="1">
        <v>9</v>
      </c>
      <c r="E204" s="1" t="s">
        <v>257</v>
      </c>
      <c r="F204" s="2">
        <v>0</v>
      </c>
      <c r="G204" s="2">
        <v>0</v>
      </c>
      <c r="H204" s="2">
        <v>0</v>
      </c>
      <c r="I204" s="2">
        <v>2.231</v>
      </c>
      <c r="J204" s="2">
        <v>0.377</v>
      </c>
      <c r="K204" s="2">
        <v>5.06</v>
      </c>
      <c r="L204" s="2">
        <v>0</v>
      </c>
      <c r="M204" s="2">
        <v>0</v>
      </c>
      <c r="N204" s="2">
        <v>0</v>
      </c>
      <c r="O204" s="2">
        <f t="shared" si="0"/>
        <v>7.667999999999999</v>
      </c>
      <c r="P204" s="2">
        <f t="shared" si="1"/>
        <v>0</v>
      </c>
      <c r="Q204" s="2">
        <f t="shared" si="2"/>
        <v>0</v>
      </c>
      <c r="R204" s="2">
        <f t="shared" si="3"/>
        <v>0</v>
      </c>
      <c r="S204" s="2">
        <f t="shared" si="4"/>
        <v>0</v>
      </c>
      <c r="T204" s="3">
        <v>0</v>
      </c>
      <c r="U204" s="4">
        <v>0</v>
      </c>
      <c r="V204" s="5">
        <v>7.667999999999999</v>
      </c>
      <c r="W204" s="6">
        <v>0</v>
      </c>
      <c r="X204" s="7">
        <v>0.7667999999999999</v>
      </c>
      <c r="AA204" s="8">
        <v>-11.2332</v>
      </c>
      <c r="AB204" s="8">
        <v>-10.4664</v>
      </c>
    </row>
    <row r="205" spans="1:28" ht="12.75">
      <c r="A205" s="12" t="s">
        <v>248</v>
      </c>
      <c r="B205" s="1" t="s">
        <v>44</v>
      </c>
      <c r="C205" s="1" t="s">
        <v>45</v>
      </c>
      <c r="D205" s="1">
        <v>10</v>
      </c>
      <c r="E205" s="1" t="s">
        <v>258</v>
      </c>
      <c r="F205" s="2">
        <v>58.8</v>
      </c>
      <c r="G205" s="2">
        <v>0</v>
      </c>
      <c r="H205" s="2">
        <v>0</v>
      </c>
      <c r="I205" s="2">
        <v>2.302</v>
      </c>
      <c r="J205" s="2">
        <v>1.9714</v>
      </c>
      <c r="K205" s="2">
        <v>5.352</v>
      </c>
      <c r="L205" s="2">
        <v>52.18</v>
      </c>
      <c r="M205" s="2">
        <v>0</v>
      </c>
      <c r="N205" s="2">
        <v>0</v>
      </c>
      <c r="O205" s="2">
        <f t="shared" si="0"/>
        <v>120.6054</v>
      </c>
      <c r="P205" s="2">
        <f t="shared" si="1"/>
        <v>19.599999999999998</v>
      </c>
      <c r="Q205" s="2">
        <f t="shared" si="2"/>
        <v>17.393333333333334</v>
      </c>
      <c r="R205" s="2">
        <f t="shared" si="3"/>
        <v>58.8</v>
      </c>
      <c r="S205" s="2">
        <f t="shared" si="4"/>
        <v>52.18</v>
      </c>
      <c r="T205" s="3">
        <v>0</v>
      </c>
      <c r="U205" s="4">
        <v>0</v>
      </c>
      <c r="V205" s="5">
        <v>9.6254</v>
      </c>
      <c r="W205" s="6">
        <v>110.97999999999999</v>
      </c>
      <c r="X205" s="7">
        <v>12.06054</v>
      </c>
      <c r="AA205" s="8">
        <v>0.060539999999999594</v>
      </c>
      <c r="AB205" s="8">
        <v>12.12108</v>
      </c>
    </row>
    <row r="206" spans="1:28" ht="12.75">
      <c r="A206" s="12" t="s">
        <v>248</v>
      </c>
      <c r="B206" s="1" t="s">
        <v>44</v>
      </c>
      <c r="C206" s="1" t="s">
        <v>45</v>
      </c>
      <c r="D206" s="1">
        <v>11</v>
      </c>
      <c r="E206" s="1" t="s">
        <v>259</v>
      </c>
      <c r="F206" s="2">
        <v>67.7815</v>
      </c>
      <c r="G206" s="2">
        <v>26.4375</v>
      </c>
      <c r="H206" s="2">
        <v>0</v>
      </c>
      <c r="I206" s="2">
        <v>3.7</v>
      </c>
      <c r="J206" s="2">
        <v>3.4451</v>
      </c>
      <c r="K206" s="2">
        <v>4.084</v>
      </c>
      <c r="L206" s="2">
        <v>53.33</v>
      </c>
      <c r="M206" s="2">
        <v>48.27</v>
      </c>
      <c r="N206" s="2">
        <v>0</v>
      </c>
      <c r="O206" s="2">
        <f t="shared" si="0"/>
        <v>207.04809999999998</v>
      </c>
      <c r="P206" s="2">
        <f t="shared" si="1"/>
        <v>31.406333333333333</v>
      </c>
      <c r="Q206" s="2">
        <f t="shared" si="2"/>
        <v>33.86666666666667</v>
      </c>
      <c r="R206" s="2">
        <f t="shared" si="3"/>
        <v>67.7815</v>
      </c>
      <c r="S206" s="2">
        <f t="shared" si="4"/>
        <v>53.33</v>
      </c>
      <c r="T206" s="3">
        <v>0</v>
      </c>
      <c r="U206" s="4">
        <v>0</v>
      </c>
      <c r="V206" s="5">
        <v>11.229099999999999</v>
      </c>
      <c r="W206" s="6">
        <v>121.11149999999999</v>
      </c>
      <c r="X206" s="7">
        <v>13.234059999999998</v>
      </c>
      <c r="AA206" s="8">
        <v>1.2340599999999977</v>
      </c>
      <c r="AB206" s="8">
        <v>14.468119999999995</v>
      </c>
    </row>
    <row r="207" spans="1:28" ht="12.75">
      <c r="A207" s="12" t="s">
        <v>248</v>
      </c>
      <c r="B207" s="1" t="s">
        <v>44</v>
      </c>
      <c r="C207" s="1" t="s">
        <v>45</v>
      </c>
      <c r="D207" s="1">
        <v>12</v>
      </c>
      <c r="E207" s="1" t="s">
        <v>260</v>
      </c>
      <c r="F207" s="2">
        <v>80.398</v>
      </c>
      <c r="G207" s="2">
        <v>42.2718</v>
      </c>
      <c r="H207" s="2">
        <v>0</v>
      </c>
      <c r="I207" s="2">
        <v>4.664</v>
      </c>
      <c r="J207" s="2">
        <v>4.6269</v>
      </c>
      <c r="K207" s="2">
        <v>5.649</v>
      </c>
      <c r="L207" s="2">
        <v>60.68</v>
      </c>
      <c r="M207" s="2">
        <v>74.65</v>
      </c>
      <c r="N207" s="2">
        <v>0</v>
      </c>
      <c r="O207" s="2">
        <f t="shared" si="0"/>
        <v>272.9397</v>
      </c>
      <c r="P207" s="2">
        <f t="shared" si="1"/>
        <v>40.88993333333333</v>
      </c>
      <c r="Q207" s="2">
        <f t="shared" si="2"/>
        <v>45.11000000000001</v>
      </c>
      <c r="R207" s="2">
        <f t="shared" si="3"/>
        <v>80.398</v>
      </c>
      <c r="S207" s="2">
        <f t="shared" si="4"/>
        <v>74.65</v>
      </c>
      <c r="T207" s="3">
        <v>0</v>
      </c>
      <c r="U207" s="4">
        <v>0</v>
      </c>
      <c r="V207" s="5">
        <v>14.9399</v>
      </c>
      <c r="W207" s="6">
        <v>155.048</v>
      </c>
      <c r="X207" s="7">
        <v>16.99879</v>
      </c>
      <c r="AA207" s="8">
        <v>4.99879</v>
      </c>
      <c r="AB207" s="8">
        <v>21.99758</v>
      </c>
    </row>
    <row r="208" spans="1:28" ht="12.75">
      <c r="A208" s="12" t="s">
        <v>248</v>
      </c>
      <c r="B208" s="1" t="s">
        <v>44</v>
      </c>
      <c r="C208" s="1" t="s">
        <v>45</v>
      </c>
      <c r="D208" s="1">
        <v>13</v>
      </c>
      <c r="E208" s="1" t="s">
        <v>261</v>
      </c>
      <c r="F208" s="2">
        <v>21.643</v>
      </c>
      <c r="G208" s="2">
        <v>41.1274</v>
      </c>
      <c r="H208" s="2">
        <v>21.0958</v>
      </c>
      <c r="I208" s="2">
        <v>5.094</v>
      </c>
      <c r="J208" s="2">
        <v>3.674</v>
      </c>
      <c r="K208" s="2">
        <v>4.334</v>
      </c>
      <c r="L208" s="2">
        <v>40.78</v>
      </c>
      <c r="M208" s="2">
        <v>51.94</v>
      </c>
      <c r="N208" s="2">
        <v>62.88</v>
      </c>
      <c r="O208" s="2">
        <f t="shared" si="0"/>
        <v>252.5682</v>
      </c>
      <c r="P208" s="2">
        <f t="shared" si="1"/>
        <v>27.9554</v>
      </c>
      <c r="Q208" s="2">
        <f t="shared" si="2"/>
        <v>51.86666666666667</v>
      </c>
      <c r="R208" s="2">
        <f t="shared" si="3"/>
        <v>41.1274</v>
      </c>
      <c r="S208" s="2">
        <f t="shared" si="4"/>
        <v>62.88</v>
      </c>
      <c r="T208" s="3">
        <v>0</v>
      </c>
      <c r="U208" s="4">
        <v>0</v>
      </c>
      <c r="V208" s="5">
        <v>13.102</v>
      </c>
      <c r="W208" s="6">
        <v>104.0074</v>
      </c>
      <c r="X208" s="7">
        <v>11.71094</v>
      </c>
      <c r="AA208" s="8">
        <v>-0.2890599999999992</v>
      </c>
      <c r="AB208" s="8">
        <v>11.421880000000002</v>
      </c>
    </row>
    <row r="209" spans="1:28" ht="12.75">
      <c r="A209" s="10" t="s">
        <v>262</v>
      </c>
      <c r="B209" s="11" t="s">
        <v>89</v>
      </c>
      <c r="C209" s="11" t="s">
        <v>30</v>
      </c>
      <c r="D209" s="11">
        <v>1</v>
      </c>
      <c r="E209" s="11" t="s">
        <v>263</v>
      </c>
      <c r="F209" s="3">
        <v>38.872</v>
      </c>
      <c r="G209" s="3">
        <v>29.0364</v>
      </c>
      <c r="H209" s="3">
        <v>13.833</v>
      </c>
      <c r="I209" s="3">
        <v>2.69</v>
      </c>
      <c r="J209" s="3">
        <v>0.845</v>
      </c>
      <c r="K209" s="3">
        <v>5.626</v>
      </c>
      <c r="L209" s="3">
        <v>34.05</v>
      </c>
      <c r="M209" s="3">
        <v>62.9</v>
      </c>
      <c r="N209" s="3">
        <v>41.65</v>
      </c>
      <c r="O209" s="3">
        <f t="shared" si="0"/>
        <v>229.50240000000002</v>
      </c>
      <c r="P209" s="3">
        <f t="shared" si="1"/>
        <v>27.247133333333334</v>
      </c>
      <c r="Q209" s="3">
        <f t="shared" si="2"/>
        <v>46.199999999999996</v>
      </c>
      <c r="R209" s="3">
        <f t="shared" si="3"/>
        <v>38.872</v>
      </c>
      <c r="S209" s="3">
        <f t="shared" si="4"/>
        <v>62.9</v>
      </c>
      <c r="T209" s="3">
        <v>39</v>
      </c>
      <c r="U209" s="4">
        <v>5.0622</v>
      </c>
      <c r="V209" s="5">
        <v>9.161</v>
      </c>
      <c r="W209" s="6">
        <v>101.77199999999999</v>
      </c>
      <c r="X209" s="7">
        <v>11.0933</v>
      </c>
      <c r="AA209" s="8">
        <v>-0.9067000000000007</v>
      </c>
      <c r="AB209" s="8">
        <v>10.186599999999999</v>
      </c>
    </row>
    <row r="210" spans="1:28" ht="12.75">
      <c r="A210" s="12" t="s">
        <v>262</v>
      </c>
      <c r="B210" s="1" t="s">
        <v>89</v>
      </c>
      <c r="C210" s="1" t="s">
        <v>30</v>
      </c>
      <c r="D210" s="1">
        <v>2</v>
      </c>
      <c r="E210" s="1" t="s">
        <v>264</v>
      </c>
      <c r="F210" s="2">
        <v>78.246</v>
      </c>
      <c r="G210" s="2">
        <v>24.679</v>
      </c>
      <c r="H210" s="2">
        <v>18.3331</v>
      </c>
      <c r="I210" s="2">
        <v>4.651</v>
      </c>
      <c r="J210" s="2">
        <v>2.8405</v>
      </c>
      <c r="K210" s="2">
        <v>4.7</v>
      </c>
      <c r="L210" s="2">
        <v>59.46</v>
      </c>
      <c r="M210" s="2">
        <v>46.78</v>
      </c>
      <c r="N210" s="2">
        <v>57.17</v>
      </c>
      <c r="O210" s="2">
        <f t="shared" si="0"/>
        <v>296.8596</v>
      </c>
      <c r="P210" s="2">
        <f t="shared" si="1"/>
        <v>40.41936666666667</v>
      </c>
      <c r="Q210" s="2">
        <f t="shared" si="2"/>
        <v>54.47</v>
      </c>
      <c r="R210" s="2">
        <f t="shared" si="3"/>
        <v>78.246</v>
      </c>
      <c r="S210" s="2">
        <f t="shared" si="4"/>
        <v>59.46</v>
      </c>
      <c r="T210" s="3">
        <v>31</v>
      </c>
      <c r="U210" s="4">
        <v>4.0238</v>
      </c>
      <c r="V210" s="5">
        <v>12.1915</v>
      </c>
      <c r="W210" s="6">
        <v>137.706</v>
      </c>
      <c r="X210" s="7">
        <v>14.989749999999997</v>
      </c>
      <c r="AA210" s="8">
        <v>2.9897499999999972</v>
      </c>
      <c r="AB210" s="8">
        <v>17.979499999999994</v>
      </c>
    </row>
    <row r="211" spans="1:28" ht="12.75">
      <c r="A211" s="12" t="s">
        <v>262</v>
      </c>
      <c r="B211" s="1" t="s">
        <v>89</v>
      </c>
      <c r="C211" s="1" t="s">
        <v>30</v>
      </c>
      <c r="D211" s="1">
        <v>3</v>
      </c>
      <c r="E211" s="1" t="s">
        <v>265</v>
      </c>
      <c r="F211" s="2">
        <v>52.92</v>
      </c>
      <c r="G211" s="2">
        <v>23.5273</v>
      </c>
      <c r="H211" s="2">
        <v>7.2757</v>
      </c>
      <c r="I211" s="2">
        <v>1.239</v>
      </c>
      <c r="J211" s="2">
        <v>3.3061</v>
      </c>
      <c r="K211" s="2">
        <v>5.248</v>
      </c>
      <c r="L211" s="2">
        <v>50.01</v>
      </c>
      <c r="M211" s="2">
        <v>48.1</v>
      </c>
      <c r="N211" s="2">
        <v>64.92</v>
      </c>
      <c r="O211" s="2">
        <f t="shared" si="0"/>
        <v>256.54609999999997</v>
      </c>
      <c r="P211" s="2">
        <f t="shared" si="1"/>
        <v>27.907666666666668</v>
      </c>
      <c r="Q211" s="2">
        <f t="shared" si="2"/>
        <v>54.343333333333334</v>
      </c>
      <c r="R211" s="2">
        <f t="shared" si="3"/>
        <v>52.92</v>
      </c>
      <c r="S211" s="2">
        <f t="shared" si="4"/>
        <v>64.92</v>
      </c>
      <c r="T211" s="3">
        <v>38</v>
      </c>
      <c r="U211" s="4">
        <v>4.9324</v>
      </c>
      <c r="V211" s="5">
        <v>9.7931</v>
      </c>
      <c r="W211" s="6">
        <v>117.84</v>
      </c>
      <c r="X211" s="7">
        <v>12.76331</v>
      </c>
      <c r="AA211" s="8">
        <v>0.7633100000000006</v>
      </c>
      <c r="AB211" s="8">
        <v>13.526620000000001</v>
      </c>
    </row>
    <row r="212" spans="1:28" ht="12.75">
      <c r="A212" s="12" t="s">
        <v>262</v>
      </c>
      <c r="B212" s="1" t="s">
        <v>89</v>
      </c>
      <c r="C212" s="1" t="s">
        <v>30</v>
      </c>
      <c r="D212" s="1">
        <v>4</v>
      </c>
      <c r="E212" s="1" t="s">
        <v>266</v>
      </c>
      <c r="F212" s="2">
        <v>85.6</v>
      </c>
      <c r="G212" s="2">
        <v>31.7062</v>
      </c>
      <c r="H212" s="2">
        <v>22.1415</v>
      </c>
      <c r="I212" s="2">
        <v>7.125</v>
      </c>
      <c r="J212" s="2">
        <v>4.5093</v>
      </c>
      <c r="K212" s="2">
        <v>3.829</v>
      </c>
      <c r="L212" s="2">
        <v>63.32</v>
      </c>
      <c r="M212" s="2">
        <v>52.56</v>
      </c>
      <c r="N212" s="2">
        <v>63</v>
      </c>
      <c r="O212" s="2">
        <f t="shared" si="0"/>
        <v>333.791</v>
      </c>
      <c r="P212" s="2">
        <f t="shared" si="1"/>
        <v>46.48256666666666</v>
      </c>
      <c r="Q212" s="2">
        <f t="shared" si="2"/>
        <v>59.626666666666665</v>
      </c>
      <c r="R212" s="2">
        <f t="shared" si="3"/>
        <v>85.6</v>
      </c>
      <c r="S212" s="2">
        <f t="shared" si="4"/>
        <v>63.32</v>
      </c>
      <c r="T212" s="3">
        <v>32</v>
      </c>
      <c r="U212" s="4">
        <v>4.1536</v>
      </c>
      <c r="V212" s="5">
        <v>15.4633</v>
      </c>
      <c r="W212" s="6">
        <v>148.92</v>
      </c>
      <c r="X212" s="7">
        <v>16.43833</v>
      </c>
      <c r="AA212" s="8">
        <v>4.4383300000000006</v>
      </c>
      <c r="AB212" s="8">
        <v>20.87666</v>
      </c>
    </row>
    <row r="213" spans="1:28" ht="12.75">
      <c r="A213" s="12" t="s">
        <v>262</v>
      </c>
      <c r="B213" s="1" t="s">
        <v>89</v>
      </c>
      <c r="C213" s="1" t="s">
        <v>30</v>
      </c>
      <c r="D213" s="1">
        <v>5</v>
      </c>
      <c r="E213" s="1" t="s">
        <v>267</v>
      </c>
      <c r="F213" s="2">
        <v>54.523</v>
      </c>
      <c r="G213" s="2">
        <v>31.1493</v>
      </c>
      <c r="H213" s="2">
        <v>20.4051</v>
      </c>
      <c r="I213" s="2">
        <v>7.293</v>
      </c>
      <c r="J213" s="2">
        <v>1.9374</v>
      </c>
      <c r="K213" s="2">
        <v>6.807</v>
      </c>
      <c r="L213" s="2">
        <v>55.53</v>
      </c>
      <c r="M213" s="2">
        <v>57.37</v>
      </c>
      <c r="N213" s="2">
        <v>63.56</v>
      </c>
      <c r="O213" s="2">
        <f t="shared" si="0"/>
        <v>298.57480000000004</v>
      </c>
      <c r="P213" s="2">
        <f t="shared" si="1"/>
        <v>35.35913333333334</v>
      </c>
      <c r="Q213" s="2">
        <f t="shared" si="2"/>
        <v>58.82</v>
      </c>
      <c r="R213" s="2">
        <f t="shared" si="3"/>
        <v>54.523</v>
      </c>
      <c r="S213" s="2">
        <f t="shared" si="4"/>
        <v>63.56</v>
      </c>
      <c r="T213" s="3">
        <v>38</v>
      </c>
      <c r="U213" s="4">
        <v>4.9324</v>
      </c>
      <c r="V213" s="5">
        <v>16.0374</v>
      </c>
      <c r="W213" s="6">
        <v>118.083</v>
      </c>
      <c r="X213" s="7">
        <v>13.41204</v>
      </c>
      <c r="AA213" s="8">
        <v>1.4120399999999993</v>
      </c>
      <c r="AB213" s="8">
        <v>14.824079999999999</v>
      </c>
    </row>
    <row r="214" spans="1:28" ht="12.75">
      <c r="A214" s="12" t="s">
        <v>262</v>
      </c>
      <c r="B214" s="1" t="s">
        <v>89</v>
      </c>
      <c r="C214" s="1" t="s">
        <v>30</v>
      </c>
      <c r="D214" s="1">
        <v>6</v>
      </c>
      <c r="E214" s="1" t="s">
        <v>268</v>
      </c>
      <c r="F214" s="2">
        <v>85.9</v>
      </c>
      <c r="G214" s="2">
        <v>26.4065</v>
      </c>
      <c r="H214" s="2">
        <v>20.789</v>
      </c>
      <c r="I214" s="2">
        <v>13.032</v>
      </c>
      <c r="J214" s="2">
        <v>2.8238</v>
      </c>
      <c r="K214" s="2">
        <v>7.536</v>
      </c>
      <c r="L214" s="2">
        <v>60.6</v>
      </c>
      <c r="M214" s="2">
        <v>55.47</v>
      </c>
      <c r="N214" s="2">
        <v>54.56</v>
      </c>
      <c r="O214" s="2">
        <f t="shared" si="0"/>
        <v>327.1173</v>
      </c>
      <c r="P214" s="2">
        <f t="shared" si="1"/>
        <v>44.365166666666674</v>
      </c>
      <c r="Q214" s="2">
        <f t="shared" si="2"/>
        <v>56.876666666666665</v>
      </c>
      <c r="R214" s="2">
        <f t="shared" si="3"/>
        <v>85.9</v>
      </c>
      <c r="S214" s="2">
        <f t="shared" si="4"/>
        <v>60.6</v>
      </c>
      <c r="T214" s="3">
        <v>30</v>
      </c>
      <c r="U214" s="4">
        <v>3.894</v>
      </c>
      <c r="V214" s="5">
        <v>23.3918</v>
      </c>
      <c r="W214" s="6">
        <v>146.5</v>
      </c>
      <c r="X214" s="7">
        <v>16.98918</v>
      </c>
      <c r="AA214" s="8">
        <v>4.989180000000001</v>
      </c>
      <c r="AB214" s="8">
        <v>21.978360000000002</v>
      </c>
    </row>
    <row r="215" spans="1:28" ht="12.75">
      <c r="A215" s="12" t="s">
        <v>262</v>
      </c>
      <c r="B215" s="1" t="s">
        <v>89</v>
      </c>
      <c r="C215" s="1" t="s">
        <v>30</v>
      </c>
      <c r="D215" s="1">
        <v>7</v>
      </c>
      <c r="E215" s="1" t="s">
        <v>269</v>
      </c>
      <c r="F215" s="2">
        <v>69.342</v>
      </c>
      <c r="G215" s="2">
        <v>35.9305</v>
      </c>
      <c r="H215" s="2">
        <v>20.6065</v>
      </c>
      <c r="I215" s="2">
        <v>1.234</v>
      </c>
      <c r="J215" s="2">
        <v>1.4696</v>
      </c>
      <c r="K215" s="2">
        <v>4.325</v>
      </c>
      <c r="L215" s="2">
        <v>57.74</v>
      </c>
      <c r="M215" s="2">
        <v>61.75</v>
      </c>
      <c r="N215" s="2">
        <v>59.6</v>
      </c>
      <c r="O215" s="2">
        <f t="shared" si="0"/>
        <v>311.99760000000003</v>
      </c>
      <c r="P215" s="2">
        <f t="shared" si="1"/>
        <v>41.95966666666667</v>
      </c>
      <c r="Q215" s="2">
        <f t="shared" si="2"/>
        <v>59.696666666666665</v>
      </c>
      <c r="R215" s="2">
        <f t="shared" si="3"/>
        <v>69.342</v>
      </c>
      <c r="S215" s="2">
        <f t="shared" si="4"/>
        <v>61.75</v>
      </c>
      <c r="T215" s="3">
        <v>57</v>
      </c>
      <c r="U215" s="4">
        <v>7.3986</v>
      </c>
      <c r="V215" s="5">
        <v>7.0286</v>
      </c>
      <c r="W215" s="6">
        <v>131.09199999999998</v>
      </c>
      <c r="X215" s="7">
        <v>13.812059999999997</v>
      </c>
      <c r="AA215" s="8">
        <v>1.8120599999999971</v>
      </c>
      <c r="AB215" s="8">
        <v>15.624119999999994</v>
      </c>
    </row>
    <row r="216" spans="1:28" ht="12.75">
      <c r="A216" s="12" t="s">
        <v>262</v>
      </c>
      <c r="B216" s="1" t="s">
        <v>89</v>
      </c>
      <c r="C216" s="1" t="s">
        <v>30</v>
      </c>
      <c r="D216" s="1">
        <v>8</v>
      </c>
      <c r="E216" s="1" t="s">
        <v>270</v>
      </c>
      <c r="F216" s="2">
        <v>18.636</v>
      </c>
      <c r="G216" s="2">
        <v>22.7301</v>
      </c>
      <c r="H216" s="2">
        <v>24.3648</v>
      </c>
      <c r="I216" s="2">
        <v>2.174</v>
      </c>
      <c r="J216" s="2">
        <v>0.675</v>
      </c>
      <c r="K216" s="2">
        <v>8.985</v>
      </c>
      <c r="L216" s="2">
        <v>45.87</v>
      </c>
      <c r="M216" s="2">
        <v>50.76</v>
      </c>
      <c r="N216" s="2">
        <v>57.96</v>
      </c>
      <c r="O216" s="2">
        <f t="shared" si="0"/>
        <v>232.1549</v>
      </c>
      <c r="P216" s="2">
        <f t="shared" si="1"/>
        <v>21.910299999999996</v>
      </c>
      <c r="Q216" s="2">
        <f t="shared" si="2"/>
        <v>51.53</v>
      </c>
      <c r="R216" s="2">
        <f t="shared" si="3"/>
        <v>24.3648</v>
      </c>
      <c r="S216" s="2">
        <f t="shared" si="4"/>
        <v>57.96</v>
      </c>
      <c r="T216" s="3">
        <v>38</v>
      </c>
      <c r="U216" s="4">
        <v>4.9324</v>
      </c>
      <c r="V216" s="5">
        <v>11.834</v>
      </c>
      <c r="W216" s="6">
        <v>82.3248</v>
      </c>
      <c r="X216" s="7">
        <v>9.41588</v>
      </c>
      <c r="AA216" s="8">
        <v>-2.5841200000000004</v>
      </c>
      <c r="AB216" s="8">
        <v>6.831759999999999</v>
      </c>
    </row>
    <row r="217" spans="1:28" ht="12.75">
      <c r="A217" s="12" t="s">
        <v>262</v>
      </c>
      <c r="B217" s="1" t="s">
        <v>89</v>
      </c>
      <c r="C217" s="1" t="s">
        <v>30</v>
      </c>
      <c r="D217" s="1">
        <v>9</v>
      </c>
      <c r="E217" s="1" t="s">
        <v>271</v>
      </c>
      <c r="F217" s="2">
        <v>60.265</v>
      </c>
      <c r="G217" s="2">
        <v>28.4401</v>
      </c>
      <c r="H217" s="2">
        <v>21.6402</v>
      </c>
      <c r="I217" s="2">
        <v>3.208</v>
      </c>
      <c r="J217" s="2">
        <v>1.4789</v>
      </c>
      <c r="K217" s="2">
        <v>4.884</v>
      </c>
      <c r="L217" s="2">
        <v>57.35</v>
      </c>
      <c r="M217" s="2">
        <v>52.53</v>
      </c>
      <c r="N217" s="2">
        <v>58.22</v>
      </c>
      <c r="O217" s="2">
        <f t="shared" si="0"/>
        <v>288.01619999999997</v>
      </c>
      <c r="P217" s="2">
        <f t="shared" si="1"/>
        <v>36.78176666666667</v>
      </c>
      <c r="Q217" s="2">
        <f t="shared" si="2"/>
        <v>56.03333333333333</v>
      </c>
      <c r="R217" s="2">
        <f t="shared" si="3"/>
        <v>60.265</v>
      </c>
      <c r="S217" s="2">
        <f t="shared" si="4"/>
        <v>58.22</v>
      </c>
      <c r="T217" s="3">
        <v>0</v>
      </c>
      <c r="U217" s="4">
        <v>0</v>
      </c>
      <c r="V217" s="5">
        <v>9.570900000000002</v>
      </c>
      <c r="W217" s="6">
        <v>118.485</v>
      </c>
      <c r="X217" s="7">
        <v>12.80559</v>
      </c>
      <c r="AA217" s="8">
        <v>0.8055900000000005</v>
      </c>
      <c r="AB217" s="8">
        <v>13.611180000000001</v>
      </c>
    </row>
    <row r="218" spans="1:28" ht="12.75">
      <c r="A218" s="12" t="s">
        <v>262</v>
      </c>
      <c r="B218" s="1" t="s">
        <v>89</v>
      </c>
      <c r="C218" s="1" t="s">
        <v>30</v>
      </c>
      <c r="D218" s="1">
        <v>10</v>
      </c>
      <c r="E218" s="1" t="s">
        <v>272</v>
      </c>
      <c r="F218" s="2">
        <v>17.9785</v>
      </c>
      <c r="G218" s="2">
        <v>30.7085</v>
      </c>
      <c r="H218" s="2">
        <v>9.4741</v>
      </c>
      <c r="I218" s="2">
        <v>0</v>
      </c>
      <c r="J218" s="2">
        <v>3.4847</v>
      </c>
      <c r="K218" s="2">
        <v>6.436</v>
      </c>
      <c r="L218" s="2">
        <v>30.23</v>
      </c>
      <c r="M218" s="2">
        <v>63.01</v>
      </c>
      <c r="N218" s="2">
        <v>37.59</v>
      </c>
      <c r="O218" s="2">
        <f t="shared" si="0"/>
        <v>198.91179999999997</v>
      </c>
      <c r="P218" s="2">
        <f t="shared" si="1"/>
        <v>19.387033333333335</v>
      </c>
      <c r="Q218" s="2">
        <f t="shared" si="2"/>
        <v>43.60999999999999</v>
      </c>
      <c r="R218" s="2">
        <f t="shared" si="3"/>
        <v>30.7085</v>
      </c>
      <c r="S218" s="2">
        <f t="shared" si="4"/>
        <v>63.01</v>
      </c>
      <c r="T218" s="3">
        <v>0</v>
      </c>
      <c r="U218" s="4">
        <v>0</v>
      </c>
      <c r="V218" s="5">
        <v>9.9207</v>
      </c>
      <c r="W218" s="6">
        <v>93.7185</v>
      </c>
      <c r="X218" s="7">
        <v>10.36392</v>
      </c>
      <c r="AA218" s="8">
        <v>-1.6360799999999998</v>
      </c>
      <c r="AB218" s="8">
        <v>8.72784</v>
      </c>
    </row>
    <row r="219" spans="1:28" ht="12.75">
      <c r="A219" s="12" t="s">
        <v>262</v>
      </c>
      <c r="B219" s="1" t="s">
        <v>89</v>
      </c>
      <c r="C219" s="1" t="s">
        <v>30</v>
      </c>
      <c r="D219" s="1">
        <v>11</v>
      </c>
      <c r="E219" s="1" t="s">
        <v>273</v>
      </c>
      <c r="F219" s="2">
        <v>68.0549</v>
      </c>
      <c r="G219" s="2">
        <v>30.4907</v>
      </c>
      <c r="H219" s="2">
        <v>21.3034</v>
      </c>
      <c r="I219" s="2">
        <v>3.788</v>
      </c>
      <c r="J219" s="2">
        <v>2.878</v>
      </c>
      <c r="K219" s="2">
        <v>5.252</v>
      </c>
      <c r="L219" s="2">
        <v>58.01</v>
      </c>
      <c r="M219" s="2">
        <v>45.68</v>
      </c>
      <c r="N219" s="2">
        <v>60.04</v>
      </c>
      <c r="O219" s="2">
        <f t="shared" si="0"/>
        <v>295.49700000000007</v>
      </c>
      <c r="P219" s="2">
        <f t="shared" si="1"/>
        <v>39.949666666666666</v>
      </c>
      <c r="Q219" s="2">
        <f t="shared" si="2"/>
        <v>54.57666666666666</v>
      </c>
      <c r="R219" s="2">
        <f t="shared" si="3"/>
        <v>68.0549</v>
      </c>
      <c r="S219" s="2">
        <f t="shared" si="4"/>
        <v>60.04</v>
      </c>
      <c r="T219" s="3">
        <v>45</v>
      </c>
      <c r="U219" s="4">
        <v>5.841</v>
      </c>
      <c r="V219" s="5">
        <v>11.918</v>
      </c>
      <c r="W219" s="6">
        <v>128.0949</v>
      </c>
      <c r="X219" s="7">
        <v>14.001290000000001</v>
      </c>
      <c r="AA219" s="8">
        <v>2.001290000000001</v>
      </c>
      <c r="AB219" s="8">
        <v>16.002580000000002</v>
      </c>
    </row>
    <row r="220" spans="1:28" ht="12.75">
      <c r="A220" s="12" t="s">
        <v>262</v>
      </c>
      <c r="B220" s="1" t="s">
        <v>89</v>
      </c>
      <c r="C220" s="1" t="s">
        <v>30</v>
      </c>
      <c r="D220" s="1">
        <v>12</v>
      </c>
      <c r="E220" s="1" t="s">
        <v>274</v>
      </c>
      <c r="F220" s="2">
        <v>42.102</v>
      </c>
      <c r="G220" s="2">
        <v>31.8839</v>
      </c>
      <c r="H220" s="2">
        <v>19.7837</v>
      </c>
      <c r="I220" s="2">
        <v>0.698</v>
      </c>
      <c r="J220" s="2">
        <v>0.55</v>
      </c>
      <c r="K220" s="2">
        <v>4.412</v>
      </c>
      <c r="L220" s="2">
        <v>45.63</v>
      </c>
      <c r="M220" s="2">
        <v>66.53</v>
      </c>
      <c r="N220" s="2">
        <v>57.88</v>
      </c>
      <c r="O220" s="2">
        <f t="shared" si="0"/>
        <v>269.4696</v>
      </c>
      <c r="P220" s="2">
        <f t="shared" si="1"/>
        <v>31.256533333333334</v>
      </c>
      <c r="Q220" s="2">
        <f t="shared" si="2"/>
        <v>56.68</v>
      </c>
      <c r="R220" s="2">
        <f t="shared" si="3"/>
        <v>42.102</v>
      </c>
      <c r="S220" s="2">
        <f t="shared" si="4"/>
        <v>66.53</v>
      </c>
      <c r="T220" s="3">
        <v>0</v>
      </c>
      <c r="U220" s="4">
        <v>0</v>
      </c>
      <c r="V220" s="5">
        <v>5.66</v>
      </c>
      <c r="W220" s="6">
        <v>108.632</v>
      </c>
      <c r="X220" s="7">
        <v>11.429200000000002</v>
      </c>
      <c r="AA220" s="8">
        <v>-0.5707999999999984</v>
      </c>
      <c r="AB220" s="8">
        <v>10.858400000000003</v>
      </c>
    </row>
    <row r="221" spans="1:28" ht="12.75">
      <c r="A221" s="12" t="s">
        <v>262</v>
      </c>
      <c r="B221" s="1" t="s">
        <v>89</v>
      </c>
      <c r="C221" s="1" t="s">
        <v>30</v>
      </c>
      <c r="D221" s="1">
        <v>13</v>
      </c>
      <c r="E221" s="1" t="s">
        <v>275</v>
      </c>
      <c r="F221" s="2">
        <v>40.422</v>
      </c>
      <c r="G221" s="2">
        <v>33.6875</v>
      </c>
      <c r="H221" s="2">
        <v>12.4076</v>
      </c>
      <c r="I221" s="2">
        <v>4.809</v>
      </c>
      <c r="J221" s="2">
        <v>1.19</v>
      </c>
      <c r="K221" s="2">
        <v>3.606</v>
      </c>
      <c r="L221" s="2">
        <v>50.61</v>
      </c>
      <c r="M221" s="2">
        <v>53.55</v>
      </c>
      <c r="N221" s="2">
        <v>47.02</v>
      </c>
      <c r="O221" s="2">
        <f t="shared" si="0"/>
        <v>247.3021</v>
      </c>
      <c r="P221" s="2">
        <f t="shared" si="1"/>
        <v>28.839033333333333</v>
      </c>
      <c r="Q221" s="2">
        <f t="shared" si="2"/>
        <v>50.39333333333334</v>
      </c>
      <c r="R221" s="2">
        <f t="shared" si="3"/>
        <v>40.422</v>
      </c>
      <c r="S221" s="2">
        <f t="shared" si="4"/>
        <v>53.55</v>
      </c>
      <c r="T221" s="3">
        <v>38</v>
      </c>
      <c r="U221" s="4">
        <v>4.9324</v>
      </c>
      <c r="V221" s="5">
        <v>9.605</v>
      </c>
      <c r="W221" s="6">
        <v>93.972</v>
      </c>
      <c r="X221" s="7">
        <v>10.3577</v>
      </c>
      <c r="AA221" s="8">
        <v>-1.6423000000000005</v>
      </c>
      <c r="AB221" s="8">
        <v>8.715399999999999</v>
      </c>
    </row>
    <row r="222" spans="1:28" ht="12.75">
      <c r="A222" s="12" t="s">
        <v>262</v>
      </c>
      <c r="B222" s="1" t="s">
        <v>89</v>
      </c>
      <c r="C222" s="1" t="s">
        <v>30</v>
      </c>
      <c r="D222" s="1">
        <v>14</v>
      </c>
      <c r="E222" s="1" t="s">
        <v>276</v>
      </c>
      <c r="F222" s="2">
        <v>19.9915</v>
      </c>
      <c r="G222" s="2">
        <v>27.147</v>
      </c>
      <c r="H222" s="2">
        <v>15.6928</v>
      </c>
      <c r="I222" s="2">
        <v>1.846</v>
      </c>
      <c r="J222" s="2">
        <v>0.55</v>
      </c>
      <c r="K222" s="2">
        <v>3.272</v>
      </c>
      <c r="L222" s="2">
        <v>53.71</v>
      </c>
      <c r="M222" s="2">
        <v>65.73</v>
      </c>
      <c r="N222" s="2">
        <v>51.05</v>
      </c>
      <c r="O222" s="2">
        <f t="shared" si="0"/>
        <v>238.98930000000001</v>
      </c>
      <c r="P222" s="2">
        <f t="shared" si="1"/>
        <v>20.943766666666665</v>
      </c>
      <c r="Q222" s="2">
        <f t="shared" si="2"/>
        <v>56.830000000000005</v>
      </c>
      <c r="R222" s="2">
        <f t="shared" si="3"/>
        <v>27.147</v>
      </c>
      <c r="S222" s="2">
        <f t="shared" si="4"/>
        <v>65.73</v>
      </c>
      <c r="T222" s="3">
        <v>0</v>
      </c>
      <c r="U222" s="4">
        <v>0</v>
      </c>
      <c r="V222" s="5">
        <v>5.668</v>
      </c>
      <c r="W222" s="6">
        <v>92.87700000000001</v>
      </c>
      <c r="X222" s="7">
        <v>9.854500000000002</v>
      </c>
      <c r="AA222" s="8">
        <v>-2.1454999999999984</v>
      </c>
      <c r="AB222" s="8">
        <v>7.709000000000003</v>
      </c>
    </row>
    <row r="223" spans="1:28" ht="12.75">
      <c r="A223" s="10" t="s">
        <v>277</v>
      </c>
      <c r="B223" s="11" t="s">
        <v>52</v>
      </c>
      <c r="C223" s="11" t="s">
        <v>45</v>
      </c>
      <c r="D223" s="11">
        <v>1</v>
      </c>
      <c r="E223" s="11" t="s">
        <v>278</v>
      </c>
      <c r="F223" s="3">
        <v>49.6154</v>
      </c>
      <c r="G223" s="3">
        <v>0</v>
      </c>
      <c r="H223" s="3">
        <v>0</v>
      </c>
      <c r="I223" s="3">
        <v>7.842</v>
      </c>
      <c r="J223" s="3">
        <v>6.29</v>
      </c>
      <c r="K223" s="3">
        <v>3.755</v>
      </c>
      <c r="L223" s="3">
        <v>45.27</v>
      </c>
      <c r="M223" s="3">
        <v>0</v>
      </c>
      <c r="N223" s="3">
        <v>0</v>
      </c>
      <c r="O223" s="3">
        <f t="shared" si="0"/>
        <v>112.7724</v>
      </c>
      <c r="P223" s="3">
        <f t="shared" si="1"/>
        <v>16.538466666666668</v>
      </c>
      <c r="Q223" s="3">
        <f t="shared" si="2"/>
        <v>15.090000000000002</v>
      </c>
      <c r="R223" s="3">
        <f t="shared" si="3"/>
        <v>49.6154</v>
      </c>
      <c r="S223" s="3">
        <f t="shared" si="4"/>
        <v>45.27</v>
      </c>
      <c r="T223" s="3">
        <v>0</v>
      </c>
      <c r="U223" s="4">
        <v>0</v>
      </c>
      <c r="V223" s="5">
        <v>17.887</v>
      </c>
      <c r="W223" s="6">
        <v>94.8854</v>
      </c>
      <c r="X223" s="7">
        <v>11.27724</v>
      </c>
      <c r="AA223" s="8">
        <v>-0.7227599999999992</v>
      </c>
      <c r="AB223" s="8">
        <v>10.554480000000002</v>
      </c>
    </row>
    <row r="224" spans="1:28" ht="12.75">
      <c r="A224" s="12" t="s">
        <v>277</v>
      </c>
      <c r="B224" s="1" t="s">
        <v>52</v>
      </c>
      <c r="C224" s="1" t="s">
        <v>45</v>
      </c>
      <c r="D224" s="1">
        <v>2</v>
      </c>
      <c r="E224" s="1" t="s">
        <v>279</v>
      </c>
      <c r="F224" s="2">
        <v>0</v>
      </c>
      <c r="G224" s="2">
        <v>0</v>
      </c>
      <c r="H224" s="2">
        <v>0</v>
      </c>
      <c r="I224" s="2">
        <v>4.973</v>
      </c>
      <c r="J224" s="2">
        <v>1.65</v>
      </c>
      <c r="K224" s="2">
        <v>4.895</v>
      </c>
      <c r="L224" s="2">
        <v>0</v>
      </c>
      <c r="M224" s="2">
        <v>0</v>
      </c>
      <c r="N224" s="2">
        <v>0</v>
      </c>
      <c r="O224" s="2">
        <f t="shared" si="0"/>
        <v>11.518</v>
      </c>
      <c r="P224" s="2">
        <f t="shared" si="1"/>
        <v>0</v>
      </c>
      <c r="Q224" s="2">
        <f t="shared" si="2"/>
        <v>0</v>
      </c>
      <c r="R224" s="2">
        <f t="shared" si="3"/>
        <v>0</v>
      </c>
      <c r="S224" s="2">
        <f t="shared" si="4"/>
        <v>0</v>
      </c>
      <c r="T224" s="3">
        <v>0</v>
      </c>
      <c r="U224" s="4">
        <v>0</v>
      </c>
      <c r="V224" s="5">
        <v>11.518</v>
      </c>
      <c r="W224" s="6">
        <v>0</v>
      </c>
      <c r="X224" s="7">
        <v>1.1518000000000002</v>
      </c>
      <c r="AA224" s="8">
        <v>-10.8482</v>
      </c>
      <c r="AB224" s="8">
        <v>-9.6964</v>
      </c>
    </row>
    <row r="225" spans="1:28" ht="12.75">
      <c r="A225" s="12" t="s">
        <v>277</v>
      </c>
      <c r="B225" s="1" t="s">
        <v>52</v>
      </c>
      <c r="C225" s="1" t="s">
        <v>45</v>
      </c>
      <c r="D225" s="1">
        <v>3</v>
      </c>
      <c r="E225" s="1" t="s">
        <v>280</v>
      </c>
      <c r="F225" s="2">
        <v>55.884</v>
      </c>
      <c r="G225" s="2">
        <v>31.2569</v>
      </c>
      <c r="H225" s="2">
        <v>0</v>
      </c>
      <c r="I225" s="2">
        <v>2.144</v>
      </c>
      <c r="J225" s="2">
        <v>2.8188</v>
      </c>
      <c r="K225" s="2">
        <v>4.23</v>
      </c>
      <c r="L225" s="2">
        <v>78.7</v>
      </c>
      <c r="M225" s="2">
        <v>60.68</v>
      </c>
      <c r="N225" s="2">
        <v>0</v>
      </c>
      <c r="O225" s="2">
        <f t="shared" si="0"/>
        <v>235.71370000000002</v>
      </c>
      <c r="P225" s="2">
        <f t="shared" si="1"/>
        <v>29.046966666666666</v>
      </c>
      <c r="Q225" s="2">
        <f t="shared" si="2"/>
        <v>46.46</v>
      </c>
      <c r="R225" s="2">
        <f t="shared" si="3"/>
        <v>55.884</v>
      </c>
      <c r="S225" s="2">
        <f t="shared" si="4"/>
        <v>78.7</v>
      </c>
      <c r="T225" s="3">
        <v>0</v>
      </c>
      <c r="U225" s="4">
        <v>0</v>
      </c>
      <c r="V225" s="5">
        <v>9.1928</v>
      </c>
      <c r="W225" s="6">
        <v>134.584</v>
      </c>
      <c r="X225" s="7">
        <v>14.377680000000002</v>
      </c>
      <c r="AA225" s="8">
        <v>2.3776800000000016</v>
      </c>
      <c r="AB225" s="8">
        <v>16.755360000000003</v>
      </c>
    </row>
    <row r="226" spans="1:28" ht="12.75">
      <c r="A226" s="12" t="s">
        <v>277</v>
      </c>
      <c r="B226" s="1" t="s">
        <v>52</v>
      </c>
      <c r="C226" s="1" t="s">
        <v>45</v>
      </c>
      <c r="D226" s="1">
        <v>4</v>
      </c>
      <c r="E226" s="1" t="s">
        <v>281</v>
      </c>
      <c r="F226" s="2">
        <v>0</v>
      </c>
      <c r="G226" s="2">
        <v>0</v>
      </c>
      <c r="H226" s="2">
        <v>0</v>
      </c>
      <c r="I226" s="2">
        <v>4.433</v>
      </c>
      <c r="J226" s="2">
        <v>3.2501</v>
      </c>
      <c r="K226" s="2">
        <v>4.636</v>
      </c>
      <c r="L226" s="2">
        <v>0</v>
      </c>
      <c r="M226" s="2">
        <v>0</v>
      </c>
      <c r="N226" s="2">
        <v>0</v>
      </c>
      <c r="O226" s="2">
        <f t="shared" si="0"/>
        <v>12.3191</v>
      </c>
      <c r="P226" s="2">
        <f t="shared" si="1"/>
        <v>0</v>
      </c>
      <c r="Q226" s="2">
        <f t="shared" si="2"/>
        <v>0</v>
      </c>
      <c r="R226" s="2">
        <f t="shared" si="3"/>
        <v>0</v>
      </c>
      <c r="S226" s="2">
        <f t="shared" si="4"/>
        <v>0</v>
      </c>
      <c r="T226" s="3">
        <v>0</v>
      </c>
      <c r="U226" s="4">
        <v>0</v>
      </c>
      <c r="V226" s="5">
        <v>12.3191</v>
      </c>
      <c r="W226" s="6">
        <v>0</v>
      </c>
      <c r="X226" s="7">
        <v>1.23191</v>
      </c>
      <c r="AA226" s="8">
        <v>-10.76809</v>
      </c>
      <c r="AB226" s="8">
        <v>-9.536180000000002</v>
      </c>
    </row>
    <row r="227" spans="1:28" ht="12.75">
      <c r="A227" s="12" t="s">
        <v>277</v>
      </c>
      <c r="B227" s="1" t="s">
        <v>52</v>
      </c>
      <c r="C227" s="1" t="s">
        <v>45</v>
      </c>
      <c r="D227" s="1">
        <v>5</v>
      </c>
      <c r="E227" s="1" t="s">
        <v>282</v>
      </c>
      <c r="F227" s="2">
        <v>59.2502</v>
      </c>
      <c r="G227" s="2">
        <v>0</v>
      </c>
      <c r="H227" s="2">
        <v>0</v>
      </c>
      <c r="I227" s="2">
        <v>0</v>
      </c>
      <c r="J227" s="2">
        <v>0.462</v>
      </c>
      <c r="K227" s="2">
        <v>4.808</v>
      </c>
      <c r="L227" s="2">
        <v>58.96</v>
      </c>
      <c r="M227" s="2">
        <v>0</v>
      </c>
      <c r="N227" s="2">
        <v>0</v>
      </c>
      <c r="O227" s="2">
        <f t="shared" si="0"/>
        <v>123.4802</v>
      </c>
      <c r="P227" s="2">
        <f t="shared" si="1"/>
        <v>19.750066666666665</v>
      </c>
      <c r="Q227" s="2">
        <f t="shared" si="2"/>
        <v>19.653333333333332</v>
      </c>
      <c r="R227" s="2">
        <f t="shared" si="3"/>
        <v>59.2502</v>
      </c>
      <c r="S227" s="2">
        <f t="shared" si="4"/>
        <v>58.96</v>
      </c>
      <c r="T227" s="3">
        <v>0</v>
      </c>
      <c r="U227" s="4">
        <v>0</v>
      </c>
      <c r="V227" s="5">
        <v>5.27</v>
      </c>
      <c r="W227" s="6">
        <v>118.2102</v>
      </c>
      <c r="X227" s="7">
        <v>12.34802</v>
      </c>
      <c r="AA227" s="8">
        <v>0.34802</v>
      </c>
      <c r="AB227" s="8">
        <v>12.69604</v>
      </c>
    </row>
    <row r="228" spans="1:28" ht="12.75">
      <c r="A228" s="12" t="s">
        <v>277</v>
      </c>
      <c r="B228" s="1" t="s">
        <v>52</v>
      </c>
      <c r="C228" s="1" t="s">
        <v>45</v>
      </c>
      <c r="D228" s="1">
        <v>6</v>
      </c>
      <c r="E228" s="1" t="s">
        <v>283</v>
      </c>
      <c r="F228" s="2">
        <v>71.21</v>
      </c>
      <c r="G228" s="2">
        <v>34.3098</v>
      </c>
      <c r="H228" s="2">
        <v>0</v>
      </c>
      <c r="I228" s="2">
        <v>1.981</v>
      </c>
      <c r="J228" s="2">
        <v>1.406</v>
      </c>
      <c r="K228" s="2">
        <v>4.572</v>
      </c>
      <c r="L228" s="2">
        <v>76.42</v>
      </c>
      <c r="M228" s="2">
        <v>50.06</v>
      </c>
      <c r="N228" s="2">
        <v>0</v>
      </c>
      <c r="O228" s="2">
        <f t="shared" si="0"/>
        <v>239.9588</v>
      </c>
      <c r="P228" s="2">
        <f t="shared" si="1"/>
        <v>35.17326666666667</v>
      </c>
      <c r="Q228" s="2">
        <f t="shared" si="2"/>
        <v>42.160000000000004</v>
      </c>
      <c r="R228" s="2">
        <f t="shared" si="3"/>
        <v>71.21</v>
      </c>
      <c r="S228" s="2">
        <f t="shared" si="4"/>
        <v>76.42</v>
      </c>
      <c r="T228" s="3">
        <v>0</v>
      </c>
      <c r="U228" s="4">
        <v>0</v>
      </c>
      <c r="V228" s="5">
        <v>7.959</v>
      </c>
      <c r="W228" s="6">
        <v>147.63</v>
      </c>
      <c r="X228" s="7">
        <v>15.5589</v>
      </c>
      <c r="AA228" s="8">
        <v>3.5588999999999995</v>
      </c>
      <c r="AB228" s="8">
        <v>19.1178</v>
      </c>
    </row>
    <row r="229" spans="1:28" ht="12.75">
      <c r="A229" s="12" t="s">
        <v>277</v>
      </c>
      <c r="B229" s="1" t="s">
        <v>52</v>
      </c>
      <c r="C229" s="1" t="s">
        <v>45</v>
      </c>
      <c r="D229" s="1">
        <v>7</v>
      </c>
      <c r="E229" s="1" t="s">
        <v>284</v>
      </c>
      <c r="F229" s="2">
        <v>0</v>
      </c>
      <c r="G229" s="2">
        <v>0</v>
      </c>
      <c r="H229" s="2">
        <v>0</v>
      </c>
      <c r="I229" s="2">
        <v>6.124</v>
      </c>
      <c r="J229" s="2">
        <v>5.1259</v>
      </c>
      <c r="K229" s="2">
        <v>9.127</v>
      </c>
      <c r="L229" s="2">
        <v>0</v>
      </c>
      <c r="M229" s="2">
        <v>0</v>
      </c>
      <c r="N229" s="2">
        <v>0</v>
      </c>
      <c r="O229" s="2">
        <f t="shared" si="0"/>
        <v>20.3769</v>
      </c>
      <c r="P229" s="2">
        <f t="shared" si="1"/>
        <v>0</v>
      </c>
      <c r="Q229" s="2">
        <f t="shared" si="2"/>
        <v>0</v>
      </c>
      <c r="R229" s="2">
        <f t="shared" si="3"/>
        <v>0</v>
      </c>
      <c r="S229" s="2">
        <f t="shared" si="4"/>
        <v>0</v>
      </c>
      <c r="T229" s="3">
        <v>0</v>
      </c>
      <c r="U229" s="4">
        <v>0</v>
      </c>
      <c r="V229" s="5">
        <v>20.3769</v>
      </c>
      <c r="W229" s="6">
        <v>0</v>
      </c>
      <c r="X229" s="7">
        <v>2.03769</v>
      </c>
      <c r="AA229" s="8">
        <v>-9.96231</v>
      </c>
      <c r="AB229" s="8">
        <v>-7.924620000000001</v>
      </c>
    </row>
    <row r="230" spans="1:28" ht="12.75">
      <c r="A230" s="12" t="s">
        <v>277</v>
      </c>
      <c r="B230" s="1" t="s">
        <v>52</v>
      </c>
      <c r="C230" s="1" t="s">
        <v>45</v>
      </c>
      <c r="D230" s="1">
        <v>8</v>
      </c>
      <c r="E230" s="1" t="s">
        <v>285</v>
      </c>
      <c r="F230" s="2">
        <v>0</v>
      </c>
      <c r="G230" s="2">
        <v>0</v>
      </c>
      <c r="H230" s="2">
        <v>0</v>
      </c>
      <c r="I230" s="2">
        <v>4.966</v>
      </c>
      <c r="J230" s="2">
        <v>4.0239</v>
      </c>
      <c r="K230" s="2">
        <v>4.474</v>
      </c>
      <c r="L230" s="2">
        <v>0</v>
      </c>
      <c r="M230" s="2">
        <v>0</v>
      </c>
      <c r="N230" s="2">
        <v>0</v>
      </c>
      <c r="O230" s="2">
        <f t="shared" si="0"/>
        <v>13.463900000000002</v>
      </c>
      <c r="P230" s="2">
        <f t="shared" si="1"/>
        <v>0</v>
      </c>
      <c r="Q230" s="2">
        <f t="shared" si="2"/>
        <v>0</v>
      </c>
      <c r="R230" s="2">
        <f t="shared" si="3"/>
        <v>0</v>
      </c>
      <c r="S230" s="2">
        <f t="shared" si="4"/>
        <v>0</v>
      </c>
      <c r="T230" s="3">
        <v>0</v>
      </c>
      <c r="U230" s="4">
        <v>0</v>
      </c>
      <c r="V230" s="5">
        <v>13.463900000000002</v>
      </c>
      <c r="W230" s="6">
        <v>0</v>
      </c>
      <c r="X230" s="7">
        <v>1.3463900000000002</v>
      </c>
      <c r="AA230" s="8">
        <v>-10.65361</v>
      </c>
      <c r="AB230" s="8">
        <v>-9.307220000000001</v>
      </c>
    </row>
    <row r="231" spans="1:28" ht="12.75">
      <c r="A231" s="12" t="s">
        <v>277</v>
      </c>
      <c r="B231" s="1" t="s">
        <v>52</v>
      </c>
      <c r="C231" s="1" t="s">
        <v>45</v>
      </c>
      <c r="D231" s="1">
        <v>9</v>
      </c>
      <c r="E231" s="1" t="s">
        <v>286</v>
      </c>
      <c r="F231" s="2">
        <v>0</v>
      </c>
      <c r="G231" s="2">
        <v>0</v>
      </c>
      <c r="H231" s="2">
        <v>0</v>
      </c>
      <c r="I231" s="2">
        <v>1.19</v>
      </c>
      <c r="J231" s="2">
        <v>2</v>
      </c>
      <c r="K231" s="2">
        <v>7.575</v>
      </c>
      <c r="L231" s="2">
        <v>0</v>
      </c>
      <c r="M231" s="2">
        <v>0</v>
      </c>
      <c r="N231" s="2">
        <v>0</v>
      </c>
      <c r="O231" s="2">
        <f t="shared" si="0"/>
        <v>10.764999999999999</v>
      </c>
      <c r="P231" s="2">
        <f t="shared" si="1"/>
        <v>0</v>
      </c>
      <c r="Q231" s="2">
        <f t="shared" si="2"/>
        <v>0</v>
      </c>
      <c r="R231" s="2">
        <f t="shared" si="3"/>
        <v>0</v>
      </c>
      <c r="S231" s="2">
        <f t="shared" si="4"/>
        <v>0</v>
      </c>
      <c r="T231" s="3">
        <v>0</v>
      </c>
      <c r="U231" s="4">
        <v>0</v>
      </c>
      <c r="V231" s="5">
        <v>10.764999999999999</v>
      </c>
      <c r="W231" s="6">
        <v>0</v>
      </c>
      <c r="X231" s="7">
        <v>1.0764999999999998</v>
      </c>
      <c r="AA231" s="8">
        <v>-10.9235</v>
      </c>
      <c r="AB231" s="8">
        <v>-9.847000000000001</v>
      </c>
    </row>
    <row r="232" spans="1:28" ht="12.75">
      <c r="A232" s="12" t="s">
        <v>277</v>
      </c>
      <c r="B232" s="1" t="s">
        <v>52</v>
      </c>
      <c r="C232" s="1" t="s">
        <v>45</v>
      </c>
      <c r="D232" s="1">
        <v>10</v>
      </c>
      <c r="E232" s="1" t="s">
        <v>287</v>
      </c>
      <c r="F232" s="2">
        <v>0</v>
      </c>
      <c r="G232" s="2">
        <v>0</v>
      </c>
      <c r="H232" s="2">
        <v>0</v>
      </c>
      <c r="I232" s="2">
        <v>0.908</v>
      </c>
      <c r="J232" s="2">
        <v>1.155</v>
      </c>
      <c r="K232" s="2">
        <v>1.847</v>
      </c>
      <c r="L232" s="2">
        <v>0</v>
      </c>
      <c r="M232" s="2">
        <v>0</v>
      </c>
      <c r="N232" s="2">
        <v>0</v>
      </c>
      <c r="O232" s="2">
        <f t="shared" si="0"/>
        <v>3.9099999999999997</v>
      </c>
      <c r="P232" s="2">
        <f t="shared" si="1"/>
        <v>0</v>
      </c>
      <c r="Q232" s="2">
        <f t="shared" si="2"/>
        <v>0</v>
      </c>
      <c r="R232" s="2">
        <f t="shared" si="3"/>
        <v>0</v>
      </c>
      <c r="S232" s="2">
        <f t="shared" si="4"/>
        <v>0</v>
      </c>
      <c r="T232" s="3">
        <v>0</v>
      </c>
      <c r="U232" s="4">
        <v>0</v>
      </c>
      <c r="V232" s="5">
        <v>3.9099999999999997</v>
      </c>
      <c r="W232" s="6">
        <v>0</v>
      </c>
      <c r="X232" s="7">
        <v>0.39099999999999996</v>
      </c>
      <c r="AA232" s="8">
        <v>-11.609</v>
      </c>
      <c r="AB232" s="8">
        <v>-11.218</v>
      </c>
    </row>
    <row r="233" spans="1:28" ht="12.75">
      <c r="A233" s="12" t="s">
        <v>277</v>
      </c>
      <c r="B233" s="1" t="s">
        <v>52</v>
      </c>
      <c r="C233" s="1" t="s">
        <v>45</v>
      </c>
      <c r="D233" s="1">
        <v>11</v>
      </c>
      <c r="E233" s="1" t="s">
        <v>288</v>
      </c>
      <c r="F233" s="2">
        <v>0</v>
      </c>
      <c r="G233" s="2">
        <v>0</v>
      </c>
      <c r="H233" s="2">
        <v>0</v>
      </c>
      <c r="I233" s="2">
        <v>6.568</v>
      </c>
      <c r="J233" s="2">
        <v>4.9918</v>
      </c>
      <c r="K233" s="2">
        <v>6.825</v>
      </c>
      <c r="L233" s="2">
        <v>0</v>
      </c>
      <c r="M233" s="2">
        <v>0</v>
      </c>
      <c r="N233" s="2">
        <v>0</v>
      </c>
      <c r="O233" s="2">
        <f t="shared" si="0"/>
        <v>18.3848</v>
      </c>
      <c r="P233" s="2">
        <f t="shared" si="1"/>
        <v>0</v>
      </c>
      <c r="Q233" s="2">
        <f t="shared" si="2"/>
        <v>0</v>
      </c>
      <c r="R233" s="2">
        <f t="shared" si="3"/>
        <v>0</v>
      </c>
      <c r="S233" s="2">
        <f t="shared" si="4"/>
        <v>0</v>
      </c>
      <c r="T233" s="3">
        <v>0</v>
      </c>
      <c r="U233" s="4">
        <v>0</v>
      </c>
      <c r="V233" s="5">
        <v>18.3848</v>
      </c>
      <c r="W233" s="6">
        <v>0</v>
      </c>
      <c r="X233" s="7">
        <v>1.83848</v>
      </c>
      <c r="AA233" s="8">
        <v>-10.16152</v>
      </c>
      <c r="AB233" s="8">
        <v>-8.323039999999999</v>
      </c>
    </row>
    <row r="234" spans="1:28" ht="12.75">
      <c r="A234" s="10" t="s">
        <v>289</v>
      </c>
      <c r="B234" s="11" t="s">
        <v>290</v>
      </c>
      <c r="C234" s="11" t="s">
        <v>45</v>
      </c>
      <c r="D234" s="11">
        <v>1</v>
      </c>
      <c r="E234" s="11" t="s">
        <v>291</v>
      </c>
      <c r="F234" s="3">
        <v>23.4651</v>
      </c>
      <c r="G234" s="3">
        <v>45.031</v>
      </c>
      <c r="H234" s="3">
        <v>6.7811</v>
      </c>
      <c r="I234" s="3">
        <v>1.615</v>
      </c>
      <c r="J234" s="3">
        <v>4.6116</v>
      </c>
      <c r="K234" s="3">
        <v>2.281</v>
      </c>
      <c r="L234" s="3">
        <v>41.04</v>
      </c>
      <c r="M234" s="3">
        <v>57.08</v>
      </c>
      <c r="N234" s="3">
        <v>40</v>
      </c>
      <c r="O234" s="3">
        <f t="shared" si="0"/>
        <v>221.90480000000005</v>
      </c>
      <c r="P234" s="3">
        <f t="shared" si="1"/>
        <v>25.092399999999998</v>
      </c>
      <c r="Q234" s="3">
        <f t="shared" si="2"/>
        <v>46.04</v>
      </c>
      <c r="R234" s="3">
        <f t="shared" si="3"/>
        <v>45.031</v>
      </c>
      <c r="S234" s="3">
        <f t="shared" si="4"/>
        <v>57.08</v>
      </c>
      <c r="T234" s="3">
        <v>53</v>
      </c>
      <c r="U234" s="4">
        <v>6.8793999999999995</v>
      </c>
      <c r="V234" s="5">
        <v>8.5076</v>
      </c>
      <c r="W234" s="6">
        <v>102.11099999999999</v>
      </c>
      <c r="X234" s="7">
        <v>11.061859999999998</v>
      </c>
      <c r="AA234" s="8">
        <v>-0.9381400000000024</v>
      </c>
      <c r="AB234" s="8">
        <v>10.123719999999995</v>
      </c>
    </row>
    <row r="235" spans="1:28" ht="12.75">
      <c r="A235" s="12" t="s">
        <v>289</v>
      </c>
      <c r="B235" s="1" t="s">
        <v>290</v>
      </c>
      <c r="C235" s="1" t="s">
        <v>45</v>
      </c>
      <c r="D235" s="1">
        <v>2</v>
      </c>
      <c r="E235" s="1" t="s">
        <v>292</v>
      </c>
      <c r="F235" s="2">
        <v>60.69</v>
      </c>
      <c r="G235" s="2">
        <v>20.3537</v>
      </c>
      <c r="H235" s="2">
        <v>13.68</v>
      </c>
      <c r="I235" s="2">
        <v>0</v>
      </c>
      <c r="J235" s="2">
        <v>0</v>
      </c>
      <c r="K235" s="2">
        <v>3.27</v>
      </c>
      <c r="L235" s="2">
        <v>48.13</v>
      </c>
      <c r="M235" s="2">
        <v>43.48</v>
      </c>
      <c r="N235" s="2">
        <v>60.72</v>
      </c>
      <c r="O235" s="2">
        <f t="shared" si="0"/>
        <v>250.3237</v>
      </c>
      <c r="P235" s="2">
        <f t="shared" si="1"/>
        <v>31.574566666666666</v>
      </c>
      <c r="Q235" s="2">
        <f t="shared" si="2"/>
        <v>50.776666666666664</v>
      </c>
      <c r="R235" s="2">
        <f t="shared" si="3"/>
        <v>60.69</v>
      </c>
      <c r="S235" s="2">
        <f t="shared" si="4"/>
        <v>60.72</v>
      </c>
      <c r="T235" s="3">
        <v>66</v>
      </c>
      <c r="U235" s="4">
        <v>8.5668</v>
      </c>
      <c r="V235" s="5">
        <v>3.27</v>
      </c>
      <c r="W235" s="6">
        <v>121.41</v>
      </c>
      <c r="X235" s="7">
        <v>12.468</v>
      </c>
      <c r="AA235" s="8">
        <v>0.46799999999999997</v>
      </c>
      <c r="AB235" s="8">
        <v>12.936</v>
      </c>
    </row>
    <row r="236" spans="1:28" ht="12.75">
      <c r="A236" s="12" t="s">
        <v>289</v>
      </c>
      <c r="B236" s="1" t="s">
        <v>290</v>
      </c>
      <c r="C236" s="1" t="s">
        <v>45</v>
      </c>
      <c r="D236" s="1">
        <v>3</v>
      </c>
      <c r="E236" s="1" t="s">
        <v>293</v>
      </c>
      <c r="F236" s="2">
        <v>87.6</v>
      </c>
      <c r="G236" s="2">
        <v>27.696</v>
      </c>
      <c r="H236" s="2">
        <v>0</v>
      </c>
      <c r="I236" s="2">
        <v>7.059</v>
      </c>
      <c r="J236" s="2">
        <v>2.684</v>
      </c>
      <c r="K236" s="2">
        <v>4.446</v>
      </c>
      <c r="L236" s="2">
        <v>87.6</v>
      </c>
      <c r="M236" s="2">
        <v>70.06</v>
      </c>
      <c r="N236" s="2">
        <v>0</v>
      </c>
      <c r="O236" s="2">
        <f t="shared" si="0"/>
        <v>287.145</v>
      </c>
      <c r="P236" s="2">
        <f t="shared" si="1"/>
        <v>38.431999999999995</v>
      </c>
      <c r="Q236" s="2">
        <f t="shared" si="2"/>
        <v>52.553333333333335</v>
      </c>
      <c r="R236" s="2">
        <f t="shared" si="3"/>
        <v>87.6</v>
      </c>
      <c r="S236" s="2">
        <f t="shared" si="4"/>
        <v>87.6</v>
      </c>
      <c r="T236" s="3">
        <v>159</v>
      </c>
      <c r="U236" s="4">
        <v>20.6382</v>
      </c>
      <c r="V236" s="5">
        <v>14.189</v>
      </c>
      <c r="W236" s="6">
        <v>175.2</v>
      </c>
      <c r="X236" s="7">
        <v>18.9389</v>
      </c>
      <c r="AA236" s="8">
        <v>6.9389</v>
      </c>
      <c r="AB236" s="8">
        <v>25.8778</v>
      </c>
    </row>
    <row r="237" spans="1:28" ht="12.75">
      <c r="A237" s="12" t="s">
        <v>289</v>
      </c>
      <c r="B237" s="1" t="s">
        <v>290</v>
      </c>
      <c r="C237" s="1" t="s">
        <v>45</v>
      </c>
      <c r="D237" s="1">
        <v>4</v>
      </c>
      <c r="E237" s="1" t="s">
        <v>294</v>
      </c>
      <c r="F237" s="2">
        <v>66.516</v>
      </c>
      <c r="G237" s="2">
        <v>35.2125</v>
      </c>
      <c r="H237" s="2">
        <v>0</v>
      </c>
      <c r="I237" s="2">
        <v>0.933</v>
      </c>
      <c r="J237" s="2">
        <v>0.2424</v>
      </c>
      <c r="K237" s="2">
        <v>2.819</v>
      </c>
      <c r="L237" s="2">
        <v>71.95</v>
      </c>
      <c r="M237" s="2">
        <v>59.96</v>
      </c>
      <c r="N237" s="2">
        <v>0</v>
      </c>
      <c r="O237" s="2">
        <f t="shared" si="0"/>
        <v>237.6329</v>
      </c>
      <c r="P237" s="2">
        <f t="shared" si="1"/>
        <v>33.9095</v>
      </c>
      <c r="Q237" s="2">
        <f t="shared" si="2"/>
        <v>43.97</v>
      </c>
      <c r="R237" s="2">
        <f t="shared" si="3"/>
        <v>66.516</v>
      </c>
      <c r="S237" s="2">
        <f t="shared" si="4"/>
        <v>71.95</v>
      </c>
      <c r="T237" s="3">
        <v>58.5</v>
      </c>
      <c r="U237" s="4">
        <v>7.5933</v>
      </c>
      <c r="V237" s="5">
        <v>3.9943999999999997</v>
      </c>
      <c r="W237" s="6">
        <v>138.466</v>
      </c>
      <c r="X237" s="7">
        <v>14.24604</v>
      </c>
      <c r="AA237" s="8">
        <v>2.2460400000000007</v>
      </c>
      <c r="AB237" s="8">
        <v>16.49208</v>
      </c>
    </row>
    <row r="238" spans="1:28" ht="12.75">
      <c r="A238" s="12" t="s">
        <v>289</v>
      </c>
      <c r="B238" s="1" t="s">
        <v>290</v>
      </c>
      <c r="C238" s="1" t="s">
        <v>45</v>
      </c>
      <c r="D238" s="1">
        <v>5</v>
      </c>
      <c r="E238" s="1" t="s">
        <v>295</v>
      </c>
      <c r="F238" s="2">
        <v>0</v>
      </c>
      <c r="G238" s="2">
        <v>0</v>
      </c>
      <c r="H238" s="2">
        <v>0</v>
      </c>
      <c r="I238" s="2">
        <v>1.185</v>
      </c>
      <c r="J238" s="2">
        <v>0.808</v>
      </c>
      <c r="K238" s="2">
        <v>2.667</v>
      </c>
      <c r="L238" s="2">
        <v>0</v>
      </c>
      <c r="M238" s="2">
        <v>0</v>
      </c>
      <c r="N238" s="2">
        <v>0</v>
      </c>
      <c r="O238" s="2">
        <f t="shared" si="0"/>
        <v>4.66</v>
      </c>
      <c r="P238" s="2">
        <f t="shared" si="1"/>
        <v>0</v>
      </c>
      <c r="Q238" s="2">
        <f t="shared" si="2"/>
        <v>0</v>
      </c>
      <c r="R238" s="2">
        <f t="shared" si="3"/>
        <v>0</v>
      </c>
      <c r="S238" s="2">
        <f t="shared" si="4"/>
        <v>0</v>
      </c>
      <c r="T238" s="3">
        <v>0</v>
      </c>
      <c r="U238" s="4">
        <v>0</v>
      </c>
      <c r="V238" s="5">
        <v>4.66</v>
      </c>
      <c r="W238" s="6">
        <v>0</v>
      </c>
      <c r="X238" s="7">
        <v>0.466</v>
      </c>
      <c r="AA238" s="8">
        <v>-11.534</v>
      </c>
      <c r="AB238" s="8">
        <v>-11.068000000000001</v>
      </c>
    </row>
    <row r="239" spans="1:28" ht="12.75">
      <c r="A239" s="12" t="s">
        <v>289</v>
      </c>
      <c r="B239" s="1" t="s">
        <v>290</v>
      </c>
      <c r="C239" s="1" t="s">
        <v>45</v>
      </c>
      <c r="D239" s="1">
        <v>6</v>
      </c>
      <c r="E239" s="1" t="s">
        <v>296</v>
      </c>
      <c r="F239" s="2">
        <v>0</v>
      </c>
      <c r="G239" s="2">
        <v>0</v>
      </c>
      <c r="H239" s="2">
        <v>0</v>
      </c>
      <c r="I239" s="2">
        <v>2.272</v>
      </c>
      <c r="J239" s="2">
        <v>1.5515</v>
      </c>
      <c r="K239" s="2">
        <v>4.605</v>
      </c>
      <c r="L239" s="2">
        <v>0</v>
      </c>
      <c r="M239" s="2">
        <v>0</v>
      </c>
      <c r="N239" s="2">
        <v>0</v>
      </c>
      <c r="O239" s="2">
        <f t="shared" si="0"/>
        <v>8.4285</v>
      </c>
      <c r="P239" s="2">
        <f t="shared" si="1"/>
        <v>0</v>
      </c>
      <c r="Q239" s="2">
        <f t="shared" si="2"/>
        <v>0</v>
      </c>
      <c r="R239" s="2">
        <f t="shared" si="3"/>
        <v>0</v>
      </c>
      <c r="S239" s="2">
        <f t="shared" si="4"/>
        <v>0</v>
      </c>
      <c r="T239" s="3">
        <v>0</v>
      </c>
      <c r="U239" s="4">
        <v>0</v>
      </c>
      <c r="V239" s="5">
        <v>8.4285</v>
      </c>
      <c r="W239" s="6">
        <v>0</v>
      </c>
      <c r="X239" s="7">
        <v>0.84285</v>
      </c>
      <c r="AA239" s="8">
        <v>-11.15715</v>
      </c>
      <c r="AB239" s="8">
        <v>-10.3143</v>
      </c>
    </row>
    <row r="240" spans="1:28" ht="12.75">
      <c r="A240" s="12" t="s">
        <v>289</v>
      </c>
      <c r="B240" s="1" t="s">
        <v>290</v>
      </c>
      <c r="C240" s="1" t="s">
        <v>45</v>
      </c>
      <c r="D240" s="1">
        <v>7</v>
      </c>
      <c r="E240" s="1" t="s">
        <v>297</v>
      </c>
      <c r="F240" s="2">
        <v>72.693</v>
      </c>
      <c r="G240" s="2">
        <v>42.1548</v>
      </c>
      <c r="H240" s="2">
        <v>12.7126</v>
      </c>
      <c r="I240" s="2">
        <v>3.862</v>
      </c>
      <c r="J240" s="2">
        <v>0.781</v>
      </c>
      <c r="K240" s="2">
        <v>2.033</v>
      </c>
      <c r="L240" s="2">
        <v>20</v>
      </c>
      <c r="M240" s="2">
        <v>0</v>
      </c>
      <c r="N240" s="2">
        <v>0</v>
      </c>
      <c r="O240" s="2">
        <f t="shared" si="0"/>
        <v>154.2364</v>
      </c>
      <c r="P240" s="2">
        <f t="shared" si="1"/>
        <v>42.520133333333334</v>
      </c>
      <c r="Q240" s="2">
        <f t="shared" si="2"/>
        <v>6.666666666666667</v>
      </c>
      <c r="R240" s="2">
        <f t="shared" si="3"/>
        <v>72.693</v>
      </c>
      <c r="S240" s="2">
        <f t="shared" si="4"/>
        <v>20</v>
      </c>
      <c r="T240" s="3">
        <v>0</v>
      </c>
      <c r="U240" s="4">
        <v>0</v>
      </c>
      <c r="V240" s="5">
        <v>6.676</v>
      </c>
      <c r="W240" s="6">
        <v>92.693</v>
      </c>
      <c r="X240" s="7">
        <v>9.9369</v>
      </c>
      <c r="AA240" s="8">
        <v>-2.0631000000000004</v>
      </c>
      <c r="AB240" s="8">
        <v>7.873799999999999</v>
      </c>
    </row>
    <row r="241" spans="1:28" ht="12.75">
      <c r="A241" s="12" t="s">
        <v>289</v>
      </c>
      <c r="B241" s="1" t="s">
        <v>290</v>
      </c>
      <c r="C241" s="1" t="s">
        <v>45</v>
      </c>
      <c r="D241" s="1">
        <v>8</v>
      </c>
      <c r="E241" s="1" t="s">
        <v>298</v>
      </c>
      <c r="F241" s="2">
        <v>0</v>
      </c>
      <c r="G241" s="2">
        <v>0</v>
      </c>
      <c r="H241" s="2">
        <v>0</v>
      </c>
      <c r="I241" s="2">
        <v>0.554</v>
      </c>
      <c r="J241" s="2">
        <v>0.1142</v>
      </c>
      <c r="K241" s="2">
        <v>2.087</v>
      </c>
      <c r="L241" s="2">
        <v>0</v>
      </c>
      <c r="M241" s="2">
        <v>0</v>
      </c>
      <c r="N241" s="2">
        <v>0</v>
      </c>
      <c r="O241" s="2">
        <f t="shared" si="0"/>
        <v>2.7552000000000003</v>
      </c>
      <c r="P241" s="2">
        <f t="shared" si="1"/>
        <v>0</v>
      </c>
      <c r="Q241" s="2">
        <f t="shared" si="2"/>
        <v>0</v>
      </c>
      <c r="R241" s="2">
        <f t="shared" si="3"/>
        <v>0</v>
      </c>
      <c r="S241" s="2">
        <f t="shared" si="4"/>
        <v>0</v>
      </c>
      <c r="T241" s="3">
        <v>0</v>
      </c>
      <c r="U241" s="4">
        <v>0</v>
      </c>
      <c r="V241" s="5">
        <v>2.7552000000000003</v>
      </c>
      <c r="W241" s="6">
        <v>0</v>
      </c>
      <c r="X241" s="7">
        <v>0.27552000000000004</v>
      </c>
      <c r="AA241" s="8">
        <v>-11.72448</v>
      </c>
      <c r="AB241" s="8">
        <v>-11.44896</v>
      </c>
    </row>
    <row r="242" spans="1:28" ht="12.75">
      <c r="A242" s="12" t="s">
        <v>289</v>
      </c>
      <c r="B242" s="1" t="s">
        <v>290</v>
      </c>
      <c r="C242" s="1" t="s">
        <v>45</v>
      </c>
      <c r="D242" s="1">
        <v>9</v>
      </c>
      <c r="E242" s="1" t="s">
        <v>299</v>
      </c>
      <c r="F242" s="2">
        <v>43.334</v>
      </c>
      <c r="G242" s="2">
        <v>37.1629</v>
      </c>
      <c r="H242" s="2">
        <v>22.0851</v>
      </c>
      <c r="I242" s="2">
        <v>0.838</v>
      </c>
      <c r="J242" s="2">
        <v>0.357</v>
      </c>
      <c r="K242" s="2">
        <v>1.018</v>
      </c>
      <c r="L242" s="2">
        <v>0</v>
      </c>
      <c r="M242" s="2">
        <v>59.52</v>
      </c>
      <c r="N242" s="2">
        <v>57.72</v>
      </c>
      <c r="O242" s="2">
        <f t="shared" si="0"/>
        <v>222.03500000000003</v>
      </c>
      <c r="P242" s="2">
        <f t="shared" si="1"/>
        <v>34.194</v>
      </c>
      <c r="Q242" s="2">
        <f t="shared" si="2"/>
        <v>39.080000000000005</v>
      </c>
      <c r="R242" s="2">
        <f t="shared" si="3"/>
        <v>43.334</v>
      </c>
      <c r="S242" s="2">
        <f t="shared" si="4"/>
        <v>59.52</v>
      </c>
      <c r="T242" s="3">
        <v>0</v>
      </c>
      <c r="U242" s="4">
        <v>0</v>
      </c>
      <c r="V242" s="5">
        <v>2.213</v>
      </c>
      <c r="W242" s="6">
        <v>102.85400000000001</v>
      </c>
      <c r="X242" s="7">
        <v>10.5067</v>
      </c>
      <c r="AA242" s="8">
        <v>-1.4932999999999996</v>
      </c>
      <c r="AB242" s="8">
        <v>9.0134</v>
      </c>
    </row>
    <row r="243" spans="1:28" ht="12.75">
      <c r="A243" s="12" t="s">
        <v>289</v>
      </c>
      <c r="B243" s="1" t="s">
        <v>290</v>
      </c>
      <c r="C243" s="1" t="s">
        <v>45</v>
      </c>
      <c r="D243" s="1">
        <v>10</v>
      </c>
      <c r="E243" s="1" t="s">
        <v>300</v>
      </c>
      <c r="F243" s="2">
        <v>0</v>
      </c>
      <c r="G243" s="2">
        <v>0</v>
      </c>
      <c r="H243" s="2">
        <v>0</v>
      </c>
      <c r="I243" s="2">
        <v>1.949</v>
      </c>
      <c r="J243" s="2">
        <v>2.184</v>
      </c>
      <c r="K243" s="2">
        <v>3.288</v>
      </c>
      <c r="L243" s="2">
        <v>0</v>
      </c>
      <c r="M243" s="2">
        <v>0</v>
      </c>
      <c r="N243" s="2">
        <v>0</v>
      </c>
      <c r="O243" s="2">
        <f t="shared" si="0"/>
        <v>7.420999999999999</v>
      </c>
      <c r="P243" s="2">
        <f t="shared" si="1"/>
        <v>0</v>
      </c>
      <c r="Q243" s="2">
        <f t="shared" si="2"/>
        <v>0</v>
      </c>
      <c r="R243" s="2">
        <f t="shared" si="3"/>
        <v>0</v>
      </c>
      <c r="S243" s="2">
        <f t="shared" si="4"/>
        <v>0</v>
      </c>
      <c r="T243" s="3">
        <v>0</v>
      </c>
      <c r="U243" s="4">
        <v>0</v>
      </c>
      <c r="V243" s="5">
        <v>7.420999999999999</v>
      </c>
      <c r="W243" s="6">
        <v>0</v>
      </c>
      <c r="X243" s="7">
        <v>0.7421</v>
      </c>
      <c r="AA243" s="8">
        <v>-11.2579</v>
      </c>
      <c r="AB243" s="8">
        <v>-10.515799999999999</v>
      </c>
    </row>
    <row r="244" spans="1:28" ht="12.75">
      <c r="A244" s="12" t="s">
        <v>289</v>
      </c>
      <c r="B244" s="1" t="s">
        <v>290</v>
      </c>
      <c r="C244" s="1" t="s">
        <v>45</v>
      </c>
      <c r="D244" s="1">
        <v>11</v>
      </c>
      <c r="E244" s="1" t="s">
        <v>301</v>
      </c>
      <c r="F244" s="2">
        <v>45.227</v>
      </c>
      <c r="G244" s="2">
        <v>9.0014</v>
      </c>
      <c r="H244" s="2">
        <v>13.113</v>
      </c>
      <c r="I244" s="2">
        <v>0</v>
      </c>
      <c r="J244" s="2">
        <v>0.138</v>
      </c>
      <c r="K244" s="2">
        <v>6.191</v>
      </c>
      <c r="L244" s="2">
        <v>36.96</v>
      </c>
      <c r="M244" s="2">
        <v>49.49</v>
      </c>
      <c r="N244" s="2">
        <v>20</v>
      </c>
      <c r="O244" s="2">
        <f t="shared" si="0"/>
        <v>180.12040000000002</v>
      </c>
      <c r="P244" s="2">
        <f t="shared" si="1"/>
        <v>22.44713333333333</v>
      </c>
      <c r="Q244" s="2">
        <f t="shared" si="2"/>
        <v>35.48333333333334</v>
      </c>
      <c r="R244" s="2">
        <f t="shared" si="3"/>
        <v>45.227</v>
      </c>
      <c r="S244" s="2">
        <f t="shared" si="4"/>
        <v>49.49</v>
      </c>
      <c r="T244" s="3">
        <v>0</v>
      </c>
      <c r="U244" s="4">
        <v>0</v>
      </c>
      <c r="V244" s="5">
        <v>6.329</v>
      </c>
      <c r="W244" s="6">
        <v>94.717</v>
      </c>
      <c r="X244" s="7">
        <v>10.1046</v>
      </c>
      <c r="AA244" s="8">
        <v>-1.8954000000000004</v>
      </c>
      <c r="AB244" s="8">
        <v>8.2092</v>
      </c>
    </row>
    <row r="245" spans="1:28" ht="12.75">
      <c r="A245" s="12" t="s">
        <v>289</v>
      </c>
      <c r="B245" s="1" t="s">
        <v>290</v>
      </c>
      <c r="C245" s="1" t="s">
        <v>45</v>
      </c>
      <c r="D245" s="1">
        <v>12</v>
      </c>
      <c r="E245" s="1" t="s">
        <v>302</v>
      </c>
      <c r="F245" s="2">
        <v>90.118</v>
      </c>
      <c r="G245" s="2">
        <v>9.1384</v>
      </c>
      <c r="H245" s="2">
        <v>24.1163</v>
      </c>
      <c r="I245" s="2">
        <v>1.07</v>
      </c>
      <c r="J245" s="2">
        <v>0</v>
      </c>
      <c r="K245" s="2">
        <v>3.576</v>
      </c>
      <c r="L245" s="2">
        <v>25</v>
      </c>
      <c r="M245" s="2">
        <v>20</v>
      </c>
      <c r="N245" s="2">
        <v>70.35</v>
      </c>
      <c r="O245" s="2">
        <f t="shared" si="0"/>
        <v>243.36869999999996</v>
      </c>
      <c r="P245" s="2">
        <f t="shared" si="1"/>
        <v>41.12423333333333</v>
      </c>
      <c r="Q245" s="2">
        <f t="shared" si="2"/>
        <v>38.449999999999996</v>
      </c>
      <c r="R245" s="2">
        <f t="shared" si="3"/>
        <v>90.118</v>
      </c>
      <c r="S245" s="2">
        <f t="shared" si="4"/>
        <v>70.35</v>
      </c>
      <c r="T245" s="3">
        <v>0</v>
      </c>
      <c r="U245" s="4">
        <v>0</v>
      </c>
      <c r="V245" s="5">
        <v>4.646</v>
      </c>
      <c r="W245" s="6">
        <v>160.468</v>
      </c>
      <c r="X245" s="7">
        <v>16.5114</v>
      </c>
      <c r="AA245" s="8">
        <v>4.511399999999998</v>
      </c>
      <c r="AB245" s="8">
        <v>21.022799999999997</v>
      </c>
    </row>
    <row r="246" spans="1:28" ht="12.75">
      <c r="A246" s="12" t="s">
        <v>289</v>
      </c>
      <c r="B246" s="1" t="s">
        <v>290</v>
      </c>
      <c r="C246" s="1" t="s">
        <v>45</v>
      </c>
      <c r="D246" s="1">
        <v>13</v>
      </c>
      <c r="E246" s="1" t="s">
        <v>303</v>
      </c>
      <c r="F246" s="2">
        <v>24.1684</v>
      </c>
      <c r="G246" s="2">
        <v>10.822</v>
      </c>
      <c r="H246" s="2">
        <v>10.1362</v>
      </c>
      <c r="I246" s="2">
        <v>1.664</v>
      </c>
      <c r="J246" s="2">
        <v>0</v>
      </c>
      <c r="K246" s="2">
        <v>6.304</v>
      </c>
      <c r="L246" s="2">
        <v>41.61</v>
      </c>
      <c r="M246" s="2">
        <v>44.85</v>
      </c>
      <c r="N246" s="2">
        <v>0</v>
      </c>
      <c r="O246" s="2">
        <f t="shared" si="0"/>
        <v>139.55460000000002</v>
      </c>
      <c r="P246" s="2">
        <f t="shared" si="1"/>
        <v>15.0422</v>
      </c>
      <c r="Q246" s="2">
        <f t="shared" si="2"/>
        <v>28.820000000000004</v>
      </c>
      <c r="R246" s="2">
        <f t="shared" si="3"/>
        <v>24.1684</v>
      </c>
      <c r="S246" s="2">
        <f t="shared" si="4"/>
        <v>44.85</v>
      </c>
      <c r="T246" s="3">
        <v>0</v>
      </c>
      <c r="U246" s="4">
        <v>0</v>
      </c>
      <c r="V246" s="5">
        <v>7.968</v>
      </c>
      <c r="W246" s="6">
        <v>69.0184</v>
      </c>
      <c r="X246" s="7">
        <v>7.69864</v>
      </c>
      <c r="AA246" s="8">
        <v>-4.30136</v>
      </c>
      <c r="AB246" s="8">
        <v>3.3972800000000003</v>
      </c>
    </row>
    <row r="247" spans="1:28" ht="12.75">
      <c r="A247" s="12" t="s">
        <v>289</v>
      </c>
      <c r="B247" s="1" t="s">
        <v>290</v>
      </c>
      <c r="C247" s="1" t="s">
        <v>45</v>
      </c>
      <c r="D247" s="1">
        <v>14</v>
      </c>
      <c r="E247" s="1" t="s">
        <v>304</v>
      </c>
      <c r="F247" s="2">
        <v>70.072</v>
      </c>
      <c r="G247" s="2">
        <v>33.0652</v>
      </c>
      <c r="H247" s="2">
        <v>16.4272</v>
      </c>
      <c r="I247" s="2">
        <v>1.034</v>
      </c>
      <c r="J247" s="2">
        <v>0.328</v>
      </c>
      <c r="K247" s="2">
        <v>4.851</v>
      </c>
      <c r="L247" s="2">
        <v>62.48</v>
      </c>
      <c r="M247" s="2">
        <v>53.21</v>
      </c>
      <c r="N247" s="2">
        <v>53.61</v>
      </c>
      <c r="O247" s="2">
        <f t="shared" si="0"/>
        <v>295.0774</v>
      </c>
      <c r="P247" s="2">
        <f t="shared" si="1"/>
        <v>39.854800000000004</v>
      </c>
      <c r="Q247" s="2">
        <f t="shared" si="2"/>
        <v>56.43333333333333</v>
      </c>
      <c r="R247" s="2">
        <f t="shared" si="3"/>
        <v>70.072</v>
      </c>
      <c r="S247" s="2">
        <f t="shared" si="4"/>
        <v>62.48</v>
      </c>
      <c r="T247" s="3">
        <v>0</v>
      </c>
      <c r="U247" s="4">
        <v>0</v>
      </c>
      <c r="V247" s="5">
        <v>6.213</v>
      </c>
      <c r="W247" s="6">
        <v>132.552</v>
      </c>
      <c r="X247" s="7">
        <v>13.876499999999998</v>
      </c>
      <c r="AA247" s="8">
        <v>1.8764999999999983</v>
      </c>
      <c r="AB247" s="8">
        <v>15.752999999999997</v>
      </c>
    </row>
    <row r="248" spans="1:28" ht="12.75">
      <c r="A248" s="12" t="s">
        <v>289</v>
      </c>
      <c r="B248" s="1" t="s">
        <v>290</v>
      </c>
      <c r="C248" s="1" t="s">
        <v>45</v>
      </c>
      <c r="D248" s="1">
        <v>15</v>
      </c>
      <c r="E248" s="1" t="s">
        <v>305</v>
      </c>
      <c r="F248" s="2">
        <v>79.2996</v>
      </c>
      <c r="G248" s="2">
        <v>40.9679</v>
      </c>
      <c r="H248" s="2">
        <v>20.8483</v>
      </c>
      <c r="I248" s="2">
        <v>0.418</v>
      </c>
      <c r="J248" s="2">
        <v>1.464</v>
      </c>
      <c r="K248" s="2">
        <v>2.961</v>
      </c>
      <c r="L248" s="2">
        <v>27.94</v>
      </c>
      <c r="M248" s="2">
        <v>58.18</v>
      </c>
      <c r="N248" s="2">
        <v>31.46</v>
      </c>
      <c r="O248" s="2">
        <f t="shared" si="0"/>
        <v>263.5388</v>
      </c>
      <c r="P248" s="2">
        <f t="shared" si="1"/>
        <v>47.038599999999995</v>
      </c>
      <c r="Q248" s="2">
        <f t="shared" si="2"/>
        <v>39.193333333333335</v>
      </c>
      <c r="R248" s="2">
        <f t="shared" si="3"/>
        <v>79.2996</v>
      </c>
      <c r="S248" s="2">
        <f t="shared" si="4"/>
        <v>58.18</v>
      </c>
      <c r="T248" s="3">
        <v>0</v>
      </c>
      <c r="U248" s="4">
        <v>0</v>
      </c>
      <c r="V248" s="5">
        <v>4.843</v>
      </c>
      <c r="W248" s="6">
        <v>137.4796</v>
      </c>
      <c r="X248" s="7">
        <v>14.23226</v>
      </c>
      <c r="AA248" s="8">
        <v>2.23226</v>
      </c>
      <c r="AB248" s="8">
        <v>16.46452</v>
      </c>
    </row>
    <row r="249" spans="1:28" ht="12.75">
      <c r="A249" s="12" t="s">
        <v>289</v>
      </c>
      <c r="B249" s="1" t="s">
        <v>290</v>
      </c>
      <c r="C249" s="1" t="s">
        <v>45</v>
      </c>
      <c r="D249" s="1">
        <v>16</v>
      </c>
      <c r="E249" s="1" t="s">
        <v>306</v>
      </c>
      <c r="F249" s="2">
        <v>71.042</v>
      </c>
      <c r="G249" s="2">
        <v>0</v>
      </c>
      <c r="H249" s="2">
        <v>0</v>
      </c>
      <c r="I249" s="2">
        <v>1.891</v>
      </c>
      <c r="J249" s="2">
        <v>1.554</v>
      </c>
      <c r="K249" s="2">
        <v>4.605</v>
      </c>
      <c r="L249" s="2">
        <v>25</v>
      </c>
      <c r="M249" s="2">
        <v>0</v>
      </c>
      <c r="N249" s="2">
        <v>0</v>
      </c>
      <c r="O249" s="2">
        <f t="shared" si="0"/>
        <v>104.092</v>
      </c>
      <c r="P249" s="2">
        <f t="shared" si="1"/>
        <v>23.680666666666667</v>
      </c>
      <c r="Q249" s="2">
        <f t="shared" si="2"/>
        <v>8.333333333333334</v>
      </c>
      <c r="R249" s="2">
        <f t="shared" si="3"/>
        <v>71.042</v>
      </c>
      <c r="S249" s="2">
        <f t="shared" si="4"/>
        <v>25</v>
      </c>
      <c r="T249" s="3">
        <v>0</v>
      </c>
      <c r="U249" s="4">
        <v>0</v>
      </c>
      <c r="V249" s="5">
        <v>8.05</v>
      </c>
      <c r="W249" s="6">
        <v>96.042</v>
      </c>
      <c r="X249" s="7">
        <v>10.4092</v>
      </c>
      <c r="AA249" s="8">
        <v>-1.5907999999999998</v>
      </c>
      <c r="AB249" s="8">
        <v>8.8184</v>
      </c>
    </row>
    <row r="250" spans="1:28" ht="12.75">
      <c r="A250" s="12" t="s">
        <v>289</v>
      </c>
      <c r="B250" s="1" t="s">
        <v>290</v>
      </c>
      <c r="C250" s="1" t="s">
        <v>45</v>
      </c>
      <c r="D250" s="1">
        <v>17</v>
      </c>
      <c r="E250" s="1" t="s">
        <v>307</v>
      </c>
      <c r="F250" s="2">
        <v>48.4865</v>
      </c>
      <c r="G250" s="2">
        <v>21.9961</v>
      </c>
      <c r="H250" s="2">
        <v>13.104</v>
      </c>
      <c r="I250" s="2">
        <v>0</v>
      </c>
      <c r="J250" s="2">
        <v>0</v>
      </c>
      <c r="K250" s="2">
        <v>1.018</v>
      </c>
      <c r="L250" s="2">
        <v>49.79</v>
      </c>
      <c r="M250" s="2">
        <v>20</v>
      </c>
      <c r="N250" s="2">
        <v>0</v>
      </c>
      <c r="O250" s="2">
        <f t="shared" si="0"/>
        <v>154.3946</v>
      </c>
      <c r="P250" s="2">
        <f t="shared" si="1"/>
        <v>27.8622</v>
      </c>
      <c r="Q250" s="2">
        <f t="shared" si="2"/>
        <v>23.263333333333332</v>
      </c>
      <c r="R250" s="2">
        <f t="shared" si="3"/>
        <v>48.4865</v>
      </c>
      <c r="S250" s="2">
        <f t="shared" si="4"/>
        <v>49.79</v>
      </c>
      <c r="T250" s="3">
        <v>0</v>
      </c>
      <c r="U250" s="4">
        <v>0</v>
      </c>
      <c r="V250" s="5">
        <v>1.018</v>
      </c>
      <c r="W250" s="6">
        <v>98.2765</v>
      </c>
      <c r="X250" s="7">
        <v>9.929450000000001</v>
      </c>
      <c r="AA250" s="8">
        <v>-2.070549999999999</v>
      </c>
      <c r="AB250" s="8">
        <v>7.858900000000002</v>
      </c>
    </row>
    <row r="251" spans="1:28" ht="12.75">
      <c r="A251" s="12" t="s">
        <v>289</v>
      </c>
      <c r="B251" s="1" t="s">
        <v>290</v>
      </c>
      <c r="C251" s="1" t="s">
        <v>45</v>
      </c>
      <c r="D251" s="1">
        <v>18</v>
      </c>
      <c r="E251" s="1" t="s">
        <v>308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5.909</v>
      </c>
      <c r="L251" s="2">
        <v>0</v>
      </c>
      <c r="M251" s="2">
        <v>0</v>
      </c>
      <c r="N251" s="2">
        <v>0</v>
      </c>
      <c r="O251" s="2">
        <f t="shared" si="0"/>
        <v>5.909</v>
      </c>
      <c r="P251" s="2">
        <f t="shared" si="1"/>
        <v>0</v>
      </c>
      <c r="Q251" s="2">
        <f t="shared" si="2"/>
        <v>0</v>
      </c>
      <c r="R251" s="2">
        <f t="shared" si="3"/>
        <v>0</v>
      </c>
      <c r="S251" s="2">
        <f t="shared" si="4"/>
        <v>0</v>
      </c>
      <c r="T251" s="3">
        <v>0</v>
      </c>
      <c r="U251" s="4">
        <v>0</v>
      </c>
      <c r="V251" s="5">
        <v>5.909</v>
      </c>
      <c r="W251" s="6">
        <v>0</v>
      </c>
      <c r="X251" s="7">
        <v>0.5909</v>
      </c>
      <c r="AA251" s="8">
        <v>-11.4091</v>
      </c>
      <c r="AB251" s="8">
        <v>-10.818200000000001</v>
      </c>
    </row>
    <row r="252" spans="1:28" ht="12.75">
      <c r="A252" s="12" t="s">
        <v>289</v>
      </c>
      <c r="B252" s="1" t="s">
        <v>290</v>
      </c>
      <c r="C252" s="1" t="s">
        <v>45</v>
      </c>
      <c r="D252" s="1">
        <v>19</v>
      </c>
      <c r="E252" s="1" t="s">
        <v>309</v>
      </c>
      <c r="F252" s="2">
        <v>17.7669</v>
      </c>
      <c r="G252" s="2">
        <v>15.8935</v>
      </c>
      <c r="H252" s="2">
        <v>20.0304</v>
      </c>
      <c r="I252" s="2">
        <v>0</v>
      </c>
      <c r="J252" s="2">
        <v>2.3291</v>
      </c>
      <c r="K252" s="2">
        <v>4.316</v>
      </c>
      <c r="L252" s="2">
        <v>31.57</v>
      </c>
      <c r="M252" s="2">
        <v>49.24</v>
      </c>
      <c r="N252" s="2">
        <v>50.53</v>
      </c>
      <c r="O252" s="2">
        <f t="shared" si="0"/>
        <v>191.6759</v>
      </c>
      <c r="P252" s="2">
        <f t="shared" si="1"/>
        <v>17.896933333333333</v>
      </c>
      <c r="Q252" s="2">
        <f t="shared" si="2"/>
        <v>43.78</v>
      </c>
      <c r="R252" s="2">
        <f t="shared" si="3"/>
        <v>20.0304</v>
      </c>
      <c r="S252" s="2">
        <f t="shared" si="4"/>
        <v>50.53</v>
      </c>
      <c r="T252" s="3">
        <v>0</v>
      </c>
      <c r="U252" s="4">
        <v>0</v>
      </c>
      <c r="V252" s="5">
        <v>6.645099999999999</v>
      </c>
      <c r="W252" s="6">
        <v>70.5604</v>
      </c>
      <c r="X252" s="7">
        <v>7.72055</v>
      </c>
      <c r="AA252" s="8">
        <v>-4.27945</v>
      </c>
      <c r="AB252" s="8">
        <v>3.4411000000000005</v>
      </c>
    </row>
    <row r="253" spans="1:28" ht="12.75">
      <c r="A253" s="10" t="s">
        <v>310</v>
      </c>
      <c r="B253" s="11" t="s">
        <v>311</v>
      </c>
      <c r="C253" s="11" t="s">
        <v>45</v>
      </c>
      <c r="D253" s="11">
        <v>1</v>
      </c>
      <c r="E253" s="11" t="s">
        <v>312</v>
      </c>
      <c r="F253" s="3">
        <v>47.548</v>
      </c>
      <c r="G253" s="3">
        <v>9.2615</v>
      </c>
      <c r="H253" s="3">
        <v>0</v>
      </c>
      <c r="I253" s="3">
        <v>2.778</v>
      </c>
      <c r="J253" s="3">
        <v>0.0646</v>
      </c>
      <c r="K253" s="3">
        <v>2.017</v>
      </c>
      <c r="L253" s="3">
        <v>49.98</v>
      </c>
      <c r="M253" s="3">
        <v>20</v>
      </c>
      <c r="N253" s="3">
        <v>0</v>
      </c>
      <c r="O253" s="3">
        <f t="shared" si="0"/>
        <v>131.64909999999998</v>
      </c>
      <c r="P253" s="3">
        <f t="shared" si="1"/>
        <v>18.9365</v>
      </c>
      <c r="Q253" s="3">
        <f t="shared" si="2"/>
        <v>23.326666666666664</v>
      </c>
      <c r="R253" s="3">
        <f t="shared" si="3"/>
        <v>47.548</v>
      </c>
      <c r="S253" s="3">
        <f t="shared" si="4"/>
        <v>49.98</v>
      </c>
      <c r="T253" s="3">
        <v>0</v>
      </c>
      <c r="U253" s="4">
        <v>0</v>
      </c>
      <c r="V253" s="5">
        <v>4.8596</v>
      </c>
      <c r="W253" s="6">
        <v>97.52799999999999</v>
      </c>
      <c r="X253" s="7">
        <v>10.23876</v>
      </c>
      <c r="AA253" s="8">
        <v>-1.7612400000000008</v>
      </c>
      <c r="AB253" s="8">
        <v>8.477519999999998</v>
      </c>
    </row>
    <row r="254" spans="1:28" ht="12.75">
      <c r="A254" s="12" t="s">
        <v>310</v>
      </c>
      <c r="B254" s="1" t="s">
        <v>311</v>
      </c>
      <c r="C254" s="1" t="s">
        <v>45</v>
      </c>
      <c r="D254" s="1">
        <v>2</v>
      </c>
      <c r="E254" s="1" t="s">
        <v>313</v>
      </c>
      <c r="F254" s="2">
        <v>59.0824</v>
      </c>
      <c r="G254" s="2">
        <v>7.0802</v>
      </c>
      <c r="H254" s="2">
        <v>0</v>
      </c>
      <c r="I254" s="2">
        <v>1.288</v>
      </c>
      <c r="J254" s="2">
        <v>4.3841</v>
      </c>
      <c r="K254" s="2">
        <v>0</v>
      </c>
      <c r="L254" s="2">
        <v>56.02</v>
      </c>
      <c r="M254" s="2">
        <v>25.24</v>
      </c>
      <c r="N254" s="2">
        <v>0</v>
      </c>
      <c r="O254" s="2">
        <f t="shared" si="0"/>
        <v>153.09470000000002</v>
      </c>
      <c r="P254" s="2">
        <f t="shared" si="1"/>
        <v>22.054199999999998</v>
      </c>
      <c r="Q254" s="2">
        <f t="shared" si="2"/>
        <v>27.08666666666667</v>
      </c>
      <c r="R254" s="2">
        <f t="shared" si="3"/>
        <v>59.0824</v>
      </c>
      <c r="S254" s="2">
        <f t="shared" si="4"/>
        <v>56.02</v>
      </c>
      <c r="T254" s="3">
        <v>0</v>
      </c>
      <c r="U254" s="4">
        <v>0</v>
      </c>
      <c r="V254" s="5">
        <v>5.6721</v>
      </c>
      <c r="W254" s="6">
        <v>115.1024</v>
      </c>
      <c r="X254" s="7">
        <v>12.077449999999999</v>
      </c>
      <c r="AA254" s="8">
        <v>0.07744999999999891</v>
      </c>
      <c r="AB254" s="8">
        <v>12.154899999999998</v>
      </c>
    </row>
    <row r="255" spans="1:28" ht="12.75">
      <c r="A255" s="12" t="s">
        <v>310</v>
      </c>
      <c r="B255" s="1" t="s">
        <v>311</v>
      </c>
      <c r="C255" s="1" t="s">
        <v>45</v>
      </c>
      <c r="D255" s="1">
        <v>3</v>
      </c>
      <c r="E255" s="1" t="s">
        <v>314</v>
      </c>
      <c r="F255" s="2">
        <v>20.6275</v>
      </c>
      <c r="G255" s="2">
        <v>19.6176</v>
      </c>
      <c r="H255" s="2">
        <v>0</v>
      </c>
      <c r="I255" s="2">
        <v>2.761</v>
      </c>
      <c r="J255" s="2">
        <v>1.658</v>
      </c>
      <c r="K255" s="2">
        <v>6.234</v>
      </c>
      <c r="L255" s="2">
        <v>39.97</v>
      </c>
      <c r="M255" s="2">
        <v>0</v>
      </c>
      <c r="N255" s="2">
        <v>0</v>
      </c>
      <c r="O255" s="2">
        <f t="shared" si="0"/>
        <v>90.8681</v>
      </c>
      <c r="P255" s="2">
        <f t="shared" si="1"/>
        <v>13.415033333333334</v>
      </c>
      <c r="Q255" s="2">
        <f t="shared" si="2"/>
        <v>13.323333333333332</v>
      </c>
      <c r="R255" s="2">
        <f t="shared" si="3"/>
        <v>20.6275</v>
      </c>
      <c r="S255" s="2">
        <f t="shared" si="4"/>
        <v>39.97</v>
      </c>
      <c r="T255" s="3">
        <v>0</v>
      </c>
      <c r="U255" s="4">
        <v>0</v>
      </c>
      <c r="V255" s="5">
        <v>10.652999999999999</v>
      </c>
      <c r="W255" s="6">
        <v>60.5975</v>
      </c>
      <c r="X255" s="7">
        <v>7.125049999999999</v>
      </c>
      <c r="AA255" s="8">
        <v>-4.874950000000001</v>
      </c>
      <c r="AB255" s="8">
        <v>2.250099999999998</v>
      </c>
    </row>
    <row r="256" spans="1:28" ht="12.75">
      <c r="A256" s="12" t="s">
        <v>310</v>
      </c>
      <c r="B256" s="1" t="s">
        <v>311</v>
      </c>
      <c r="C256" s="1" t="s">
        <v>45</v>
      </c>
      <c r="D256" s="1">
        <v>4</v>
      </c>
      <c r="E256" s="1" t="s">
        <v>315</v>
      </c>
      <c r="F256" s="2">
        <v>59.388</v>
      </c>
      <c r="G256" s="2">
        <v>44.443</v>
      </c>
      <c r="H256" s="2">
        <v>22.7233</v>
      </c>
      <c r="I256" s="2">
        <v>4.493</v>
      </c>
      <c r="J256" s="2">
        <v>2.4753</v>
      </c>
      <c r="K256" s="2">
        <v>5.548</v>
      </c>
      <c r="L256" s="2">
        <v>80.17</v>
      </c>
      <c r="M256" s="2">
        <v>64.32</v>
      </c>
      <c r="N256" s="2">
        <v>63.95</v>
      </c>
      <c r="O256" s="2">
        <f t="shared" si="0"/>
        <v>347.51059999999995</v>
      </c>
      <c r="P256" s="2">
        <f t="shared" si="1"/>
        <v>42.18476666666666</v>
      </c>
      <c r="Q256" s="2">
        <f t="shared" si="2"/>
        <v>69.48</v>
      </c>
      <c r="R256" s="2">
        <f t="shared" si="3"/>
        <v>59.388</v>
      </c>
      <c r="S256" s="2">
        <f t="shared" si="4"/>
        <v>80.17</v>
      </c>
      <c r="T256" s="3">
        <v>25</v>
      </c>
      <c r="U256" s="4">
        <v>3.245</v>
      </c>
      <c r="V256" s="5">
        <v>12.5163</v>
      </c>
      <c r="W256" s="6">
        <v>139.558</v>
      </c>
      <c r="X256" s="7">
        <v>15.20743</v>
      </c>
      <c r="AA256" s="8">
        <v>3.2074300000000004</v>
      </c>
      <c r="AB256" s="8">
        <v>18.41486</v>
      </c>
    </row>
    <row r="257" spans="1:28" ht="12.75">
      <c r="A257" s="12" t="s">
        <v>310</v>
      </c>
      <c r="B257" s="1" t="s">
        <v>311</v>
      </c>
      <c r="C257" s="1" t="s">
        <v>45</v>
      </c>
      <c r="D257" s="1">
        <v>5</v>
      </c>
      <c r="E257" s="1" t="s">
        <v>316</v>
      </c>
      <c r="F257" s="2">
        <v>27.302</v>
      </c>
      <c r="G257" s="2">
        <v>9.9425</v>
      </c>
      <c r="H257" s="2">
        <v>18.5144</v>
      </c>
      <c r="I257" s="2">
        <v>1.274</v>
      </c>
      <c r="J257" s="2">
        <v>1.612</v>
      </c>
      <c r="K257" s="2">
        <v>3.834</v>
      </c>
      <c r="L257" s="2">
        <v>40.57</v>
      </c>
      <c r="M257" s="2">
        <v>39.86</v>
      </c>
      <c r="N257" s="2">
        <v>61.97</v>
      </c>
      <c r="O257" s="2">
        <f t="shared" si="0"/>
        <v>204.8789</v>
      </c>
      <c r="P257" s="2">
        <f t="shared" si="1"/>
        <v>18.586299999999998</v>
      </c>
      <c r="Q257" s="2">
        <f t="shared" si="2"/>
        <v>47.46666666666667</v>
      </c>
      <c r="R257" s="2">
        <f t="shared" si="3"/>
        <v>27.302</v>
      </c>
      <c r="S257" s="2">
        <f t="shared" si="4"/>
        <v>61.97</v>
      </c>
      <c r="T257" s="3">
        <v>31</v>
      </c>
      <c r="U257" s="4">
        <v>4.0238</v>
      </c>
      <c r="V257" s="5">
        <v>6.72</v>
      </c>
      <c r="W257" s="6">
        <v>89.27199999999999</v>
      </c>
      <c r="X257" s="7">
        <v>9.5992</v>
      </c>
      <c r="AA257" s="8">
        <v>-2.4008000000000003</v>
      </c>
      <c r="AB257" s="8">
        <v>7.1983999999999995</v>
      </c>
    </row>
    <row r="258" spans="1:28" ht="12.75">
      <c r="A258" s="12" t="s">
        <v>310</v>
      </c>
      <c r="B258" s="1" t="s">
        <v>311</v>
      </c>
      <c r="C258" s="1" t="s">
        <v>45</v>
      </c>
      <c r="D258" s="1">
        <v>6</v>
      </c>
      <c r="E258" s="1" t="s">
        <v>317</v>
      </c>
      <c r="F258" s="2">
        <v>31.662</v>
      </c>
      <c r="G258" s="2">
        <v>9.4038</v>
      </c>
      <c r="H258" s="2">
        <v>17.17</v>
      </c>
      <c r="I258" s="2">
        <v>0.352</v>
      </c>
      <c r="J258" s="2">
        <v>1.8808</v>
      </c>
      <c r="K258" s="2">
        <v>5.588</v>
      </c>
      <c r="L258" s="2">
        <v>40.93</v>
      </c>
      <c r="M258" s="2">
        <v>41</v>
      </c>
      <c r="N258" s="2">
        <v>74.56</v>
      </c>
      <c r="O258" s="2">
        <f t="shared" si="0"/>
        <v>222.54659999999998</v>
      </c>
      <c r="P258" s="2">
        <f t="shared" si="1"/>
        <v>19.411933333333334</v>
      </c>
      <c r="Q258" s="2">
        <f t="shared" si="2"/>
        <v>52.163333333333334</v>
      </c>
      <c r="R258" s="2">
        <f t="shared" si="3"/>
        <v>31.662</v>
      </c>
      <c r="S258" s="2">
        <f t="shared" si="4"/>
        <v>74.56</v>
      </c>
      <c r="T258" s="3">
        <v>0</v>
      </c>
      <c r="U258" s="4">
        <v>0</v>
      </c>
      <c r="V258" s="5">
        <v>7.8208</v>
      </c>
      <c r="W258" s="6">
        <v>106.22200000000001</v>
      </c>
      <c r="X258" s="7">
        <v>11.404280000000002</v>
      </c>
      <c r="AA258" s="8">
        <v>-0.5957199999999983</v>
      </c>
      <c r="AB258" s="8">
        <v>10.808560000000003</v>
      </c>
    </row>
    <row r="259" spans="1:28" ht="12.75">
      <c r="A259" s="12" t="s">
        <v>310</v>
      </c>
      <c r="B259" s="1" t="s">
        <v>311</v>
      </c>
      <c r="C259" s="1" t="s">
        <v>45</v>
      </c>
      <c r="D259" s="1">
        <v>7</v>
      </c>
      <c r="E259" s="1" t="s">
        <v>318</v>
      </c>
      <c r="F259" s="2">
        <v>67.332</v>
      </c>
      <c r="G259" s="2">
        <v>11.5846</v>
      </c>
      <c r="H259" s="2">
        <v>0</v>
      </c>
      <c r="I259" s="2">
        <v>4.439</v>
      </c>
      <c r="J259" s="2">
        <v>2.1321</v>
      </c>
      <c r="K259" s="2">
        <v>5.558</v>
      </c>
      <c r="L259" s="2">
        <v>56.56</v>
      </c>
      <c r="M259" s="2">
        <v>42.77</v>
      </c>
      <c r="N259" s="2">
        <v>0</v>
      </c>
      <c r="O259" s="2">
        <f t="shared" si="0"/>
        <v>190.3757</v>
      </c>
      <c r="P259" s="2">
        <f t="shared" si="1"/>
        <v>26.30553333333333</v>
      </c>
      <c r="Q259" s="2">
        <f t="shared" si="2"/>
        <v>33.11000000000001</v>
      </c>
      <c r="R259" s="2">
        <f t="shared" si="3"/>
        <v>67.332</v>
      </c>
      <c r="S259" s="2">
        <f t="shared" si="4"/>
        <v>56.56</v>
      </c>
      <c r="T259" s="3">
        <v>0</v>
      </c>
      <c r="U259" s="4">
        <v>0</v>
      </c>
      <c r="V259" s="5">
        <v>12.1291</v>
      </c>
      <c r="W259" s="6">
        <v>123.892</v>
      </c>
      <c r="X259" s="7">
        <v>13.60211</v>
      </c>
      <c r="AA259" s="8">
        <v>1.6021099999999997</v>
      </c>
      <c r="AB259" s="8">
        <v>15.20422</v>
      </c>
    </row>
    <row r="260" spans="1:28" ht="12.75">
      <c r="A260" s="12" t="s">
        <v>310</v>
      </c>
      <c r="B260" s="1" t="s">
        <v>311</v>
      </c>
      <c r="C260" s="1" t="s">
        <v>45</v>
      </c>
      <c r="D260" s="1">
        <v>8</v>
      </c>
      <c r="E260" s="1" t="s">
        <v>319</v>
      </c>
      <c r="F260" s="2">
        <v>63.606</v>
      </c>
      <c r="G260" s="2">
        <v>0</v>
      </c>
      <c r="H260" s="2">
        <v>0</v>
      </c>
      <c r="I260" s="2">
        <v>6.012</v>
      </c>
      <c r="J260" s="2">
        <v>3.6948</v>
      </c>
      <c r="K260" s="2">
        <v>7.818</v>
      </c>
      <c r="L260" s="2">
        <v>62.63</v>
      </c>
      <c r="M260" s="2">
        <v>0</v>
      </c>
      <c r="N260" s="2">
        <v>0</v>
      </c>
      <c r="O260" s="2">
        <f t="shared" si="0"/>
        <v>143.76080000000002</v>
      </c>
      <c r="P260" s="2">
        <f t="shared" si="1"/>
        <v>21.202</v>
      </c>
      <c r="Q260" s="2">
        <f t="shared" si="2"/>
        <v>20.87666666666667</v>
      </c>
      <c r="R260" s="2">
        <f t="shared" si="3"/>
        <v>63.606</v>
      </c>
      <c r="S260" s="2">
        <f t="shared" si="4"/>
        <v>62.63</v>
      </c>
      <c r="T260" s="3">
        <v>0</v>
      </c>
      <c r="U260" s="4">
        <v>0</v>
      </c>
      <c r="V260" s="5">
        <v>17.5248</v>
      </c>
      <c r="W260" s="6">
        <v>126.236</v>
      </c>
      <c r="X260" s="7">
        <v>14.37608</v>
      </c>
      <c r="AA260" s="8">
        <v>2.37608</v>
      </c>
      <c r="AB260" s="8">
        <v>16.75216</v>
      </c>
    </row>
    <row r="261" spans="1:28" ht="12.75">
      <c r="A261" s="12" t="s">
        <v>310</v>
      </c>
      <c r="B261" s="1" t="s">
        <v>311</v>
      </c>
      <c r="C261" s="1" t="s">
        <v>45</v>
      </c>
      <c r="D261" s="1">
        <v>9</v>
      </c>
      <c r="E261" s="1" t="s">
        <v>320</v>
      </c>
      <c r="F261" s="2">
        <v>39.7225</v>
      </c>
      <c r="G261" s="2">
        <v>32.571</v>
      </c>
      <c r="H261" s="2">
        <v>15.7807</v>
      </c>
      <c r="I261" s="2">
        <v>3.342</v>
      </c>
      <c r="J261" s="2">
        <v>6.019</v>
      </c>
      <c r="K261" s="2">
        <v>5.588</v>
      </c>
      <c r="L261" s="2">
        <v>61.47</v>
      </c>
      <c r="M261" s="2">
        <v>64.11</v>
      </c>
      <c r="N261" s="2">
        <v>38.19</v>
      </c>
      <c r="O261" s="2">
        <f t="shared" si="0"/>
        <v>266.79319999999996</v>
      </c>
      <c r="P261" s="2">
        <f t="shared" si="1"/>
        <v>29.358066666666662</v>
      </c>
      <c r="Q261" s="2">
        <f t="shared" si="2"/>
        <v>54.589999999999996</v>
      </c>
      <c r="R261" s="2">
        <f t="shared" si="3"/>
        <v>39.7225</v>
      </c>
      <c r="S261" s="2">
        <f t="shared" si="4"/>
        <v>64.11</v>
      </c>
      <c r="T261" s="3">
        <v>0</v>
      </c>
      <c r="U261" s="4">
        <v>0</v>
      </c>
      <c r="V261" s="5">
        <v>14.949</v>
      </c>
      <c r="W261" s="6">
        <v>103.8325</v>
      </c>
      <c r="X261" s="7">
        <v>11.87815</v>
      </c>
      <c r="AA261" s="8">
        <v>-0.12185000000000024</v>
      </c>
      <c r="AB261" s="8">
        <v>11.7563</v>
      </c>
    </row>
    <row r="262" spans="1:28" ht="12.75">
      <c r="A262" s="12" t="s">
        <v>310</v>
      </c>
      <c r="B262" s="1" t="s">
        <v>311</v>
      </c>
      <c r="C262" s="1" t="s">
        <v>45</v>
      </c>
      <c r="D262" s="1">
        <v>10</v>
      </c>
      <c r="E262" s="1" t="s">
        <v>321</v>
      </c>
      <c r="F262" s="2">
        <v>23.8935</v>
      </c>
      <c r="G262" s="2">
        <v>21.6825</v>
      </c>
      <c r="H262" s="2">
        <v>0</v>
      </c>
      <c r="I262" s="2">
        <v>0.491</v>
      </c>
      <c r="J262" s="2">
        <v>0.976</v>
      </c>
      <c r="K262" s="2">
        <v>8.301</v>
      </c>
      <c r="L262" s="2">
        <v>49.89</v>
      </c>
      <c r="M262" s="2">
        <v>74.07</v>
      </c>
      <c r="N262" s="2">
        <v>0</v>
      </c>
      <c r="O262" s="2">
        <f t="shared" si="0"/>
        <v>179.304</v>
      </c>
      <c r="P262" s="2">
        <f t="shared" si="1"/>
        <v>15.192</v>
      </c>
      <c r="Q262" s="2">
        <f t="shared" si="2"/>
        <v>41.32</v>
      </c>
      <c r="R262" s="2">
        <f t="shared" si="3"/>
        <v>23.8935</v>
      </c>
      <c r="S262" s="2">
        <f t="shared" si="4"/>
        <v>74.07</v>
      </c>
      <c r="T262" s="3">
        <v>0</v>
      </c>
      <c r="U262" s="4">
        <v>0</v>
      </c>
      <c r="V262" s="5">
        <v>9.768</v>
      </c>
      <c r="W262" s="6">
        <v>97.9635</v>
      </c>
      <c r="X262" s="7">
        <v>10.773150000000001</v>
      </c>
      <c r="AA262" s="8">
        <v>-1.2268499999999989</v>
      </c>
      <c r="AB262" s="8">
        <v>9.546300000000002</v>
      </c>
    </row>
    <row r="263" spans="1:28" ht="12.75">
      <c r="A263" s="12" t="s">
        <v>310</v>
      </c>
      <c r="B263" s="1" t="s">
        <v>311</v>
      </c>
      <c r="C263" s="1" t="s">
        <v>45</v>
      </c>
      <c r="D263" s="1">
        <v>11</v>
      </c>
      <c r="E263" s="1" t="s">
        <v>322</v>
      </c>
      <c r="F263" s="2">
        <v>0</v>
      </c>
      <c r="G263" s="2">
        <v>0</v>
      </c>
      <c r="H263" s="2">
        <v>0</v>
      </c>
      <c r="I263" s="2">
        <v>2.337</v>
      </c>
      <c r="J263" s="2">
        <v>1.892</v>
      </c>
      <c r="K263" s="2">
        <v>4.242</v>
      </c>
      <c r="L263" s="2">
        <v>0</v>
      </c>
      <c r="M263" s="2">
        <v>0</v>
      </c>
      <c r="N263" s="2">
        <v>0</v>
      </c>
      <c r="O263" s="2">
        <f t="shared" si="0"/>
        <v>8.471</v>
      </c>
      <c r="P263" s="2">
        <f t="shared" si="1"/>
        <v>0</v>
      </c>
      <c r="Q263" s="2">
        <f t="shared" si="2"/>
        <v>0</v>
      </c>
      <c r="R263" s="2">
        <f t="shared" si="3"/>
        <v>0</v>
      </c>
      <c r="S263" s="2">
        <f t="shared" si="4"/>
        <v>0</v>
      </c>
      <c r="T263" s="3">
        <v>0</v>
      </c>
      <c r="U263" s="4">
        <v>0</v>
      </c>
      <c r="V263" s="5">
        <v>8.471</v>
      </c>
      <c r="W263" s="6">
        <v>0</v>
      </c>
      <c r="X263" s="7">
        <v>0.8471</v>
      </c>
      <c r="AA263" s="8">
        <v>-11.1529</v>
      </c>
      <c r="AB263" s="8">
        <v>-10.305800000000001</v>
      </c>
    </row>
    <row r="264" spans="1:28" ht="12.75">
      <c r="A264" s="12" t="s">
        <v>310</v>
      </c>
      <c r="B264" s="1" t="s">
        <v>311</v>
      </c>
      <c r="C264" s="1" t="s">
        <v>45</v>
      </c>
      <c r="D264" s="1">
        <v>12</v>
      </c>
      <c r="E264" s="1" t="s">
        <v>323</v>
      </c>
      <c r="F264" s="2">
        <v>94.376</v>
      </c>
      <c r="G264" s="2">
        <v>42.0645</v>
      </c>
      <c r="H264" s="2">
        <v>19.0164</v>
      </c>
      <c r="I264" s="2">
        <v>3.294</v>
      </c>
      <c r="J264" s="2">
        <v>2.03</v>
      </c>
      <c r="K264" s="2">
        <v>7.362</v>
      </c>
      <c r="L264" s="2">
        <v>0</v>
      </c>
      <c r="M264" s="2">
        <v>0</v>
      </c>
      <c r="N264" s="2">
        <v>0</v>
      </c>
      <c r="O264" s="2">
        <f t="shared" si="0"/>
        <v>168.1429</v>
      </c>
      <c r="P264" s="2">
        <f t="shared" si="1"/>
        <v>51.818966666666675</v>
      </c>
      <c r="Q264" s="2">
        <f t="shared" si="2"/>
        <v>0</v>
      </c>
      <c r="R264" s="2">
        <f t="shared" si="3"/>
        <v>94.376</v>
      </c>
      <c r="S264" s="2">
        <f t="shared" si="4"/>
        <v>0</v>
      </c>
      <c r="T264" s="3">
        <v>62</v>
      </c>
      <c r="U264" s="4">
        <v>8.0476</v>
      </c>
      <c r="V264" s="5">
        <v>12.686</v>
      </c>
      <c r="W264" s="6">
        <v>94.376</v>
      </c>
      <c r="X264" s="7">
        <v>10.706199999999999</v>
      </c>
      <c r="AA264" s="8">
        <v>-1.293800000000001</v>
      </c>
      <c r="AB264" s="8">
        <v>9.412399999999998</v>
      </c>
    </row>
    <row r="265" spans="1:28" ht="12.75">
      <c r="A265" s="12" t="s">
        <v>310</v>
      </c>
      <c r="B265" s="1" t="s">
        <v>311</v>
      </c>
      <c r="C265" s="1" t="s">
        <v>45</v>
      </c>
      <c r="D265" s="1">
        <v>13</v>
      </c>
      <c r="E265" s="1" t="s">
        <v>324</v>
      </c>
      <c r="F265" s="2">
        <v>0</v>
      </c>
      <c r="G265" s="2">
        <v>0</v>
      </c>
      <c r="H265" s="2">
        <v>0</v>
      </c>
      <c r="I265" s="2">
        <v>2.588</v>
      </c>
      <c r="J265" s="2">
        <v>3.604</v>
      </c>
      <c r="K265" s="2">
        <v>8.007</v>
      </c>
      <c r="L265" s="2">
        <v>0</v>
      </c>
      <c r="M265" s="2">
        <v>0</v>
      </c>
      <c r="N265" s="2">
        <v>0</v>
      </c>
      <c r="O265" s="2">
        <f t="shared" si="0"/>
        <v>14.199000000000002</v>
      </c>
      <c r="P265" s="2">
        <f t="shared" si="1"/>
        <v>0</v>
      </c>
      <c r="Q265" s="2">
        <f t="shared" si="2"/>
        <v>0</v>
      </c>
      <c r="R265" s="2">
        <f t="shared" si="3"/>
        <v>0</v>
      </c>
      <c r="S265" s="2">
        <f t="shared" si="4"/>
        <v>0</v>
      </c>
      <c r="T265" s="3">
        <v>0</v>
      </c>
      <c r="U265" s="4">
        <v>0</v>
      </c>
      <c r="V265" s="5">
        <v>14.199000000000002</v>
      </c>
      <c r="W265" s="6">
        <v>0</v>
      </c>
      <c r="X265" s="7">
        <v>1.4199000000000002</v>
      </c>
      <c r="AA265" s="8">
        <v>-10.5801</v>
      </c>
      <c r="AB265" s="8">
        <v>-9.1602</v>
      </c>
    </row>
    <row r="266" spans="1:28" ht="12.75">
      <c r="A266" s="12" t="s">
        <v>310</v>
      </c>
      <c r="B266" s="1" t="s">
        <v>311</v>
      </c>
      <c r="C266" s="1" t="s">
        <v>45</v>
      </c>
      <c r="D266" s="1">
        <v>14</v>
      </c>
      <c r="E266" s="1" t="s">
        <v>325</v>
      </c>
      <c r="F266" s="2">
        <v>69.768</v>
      </c>
      <c r="G266" s="2">
        <v>23.352</v>
      </c>
      <c r="H266" s="2">
        <v>13.6347</v>
      </c>
      <c r="I266" s="2">
        <v>1.582</v>
      </c>
      <c r="J266" s="2">
        <v>0.782</v>
      </c>
      <c r="K266" s="2">
        <v>4.979</v>
      </c>
      <c r="L266" s="2">
        <v>61.6</v>
      </c>
      <c r="M266" s="2">
        <v>58.87</v>
      </c>
      <c r="N266" s="2">
        <v>58.07</v>
      </c>
      <c r="O266" s="2">
        <f t="shared" si="0"/>
        <v>292.6377</v>
      </c>
      <c r="P266" s="2">
        <f t="shared" si="1"/>
        <v>35.5849</v>
      </c>
      <c r="Q266" s="2">
        <f t="shared" si="2"/>
        <v>59.51333333333333</v>
      </c>
      <c r="R266" s="2">
        <f t="shared" si="3"/>
        <v>69.768</v>
      </c>
      <c r="S266" s="2">
        <f t="shared" si="4"/>
        <v>61.6</v>
      </c>
      <c r="T266" s="3">
        <v>43</v>
      </c>
      <c r="U266" s="4">
        <v>5.5814</v>
      </c>
      <c r="V266" s="5">
        <v>7.343</v>
      </c>
      <c r="W266" s="6">
        <v>131.368</v>
      </c>
      <c r="X266" s="7">
        <v>13.871099999999998</v>
      </c>
      <c r="AA266" s="8">
        <v>1.8710999999999984</v>
      </c>
      <c r="AB266" s="8">
        <v>15.742199999999997</v>
      </c>
    </row>
    <row r="267" spans="1:28" ht="12.75">
      <c r="A267" s="10" t="s">
        <v>326</v>
      </c>
      <c r="B267" s="11" t="s">
        <v>29</v>
      </c>
      <c r="C267" s="11" t="s">
        <v>30</v>
      </c>
      <c r="D267" s="11">
        <v>1</v>
      </c>
      <c r="E267" s="11" t="s">
        <v>327</v>
      </c>
      <c r="F267" s="3">
        <v>62.644</v>
      </c>
      <c r="G267" s="3">
        <v>38.2778</v>
      </c>
      <c r="H267" s="3">
        <v>21.4963</v>
      </c>
      <c r="I267" s="3">
        <v>2.056</v>
      </c>
      <c r="J267" s="3">
        <v>3.1372</v>
      </c>
      <c r="K267" s="3">
        <v>5.282</v>
      </c>
      <c r="L267" s="3">
        <v>0</v>
      </c>
      <c r="M267" s="3">
        <v>0</v>
      </c>
      <c r="N267" s="3">
        <v>0</v>
      </c>
      <c r="O267" s="3">
        <f t="shared" si="0"/>
        <v>132.8933</v>
      </c>
      <c r="P267" s="3">
        <f t="shared" si="1"/>
        <v>40.80603333333334</v>
      </c>
      <c r="Q267" s="3">
        <f t="shared" si="2"/>
        <v>0</v>
      </c>
      <c r="R267" s="3">
        <f t="shared" si="3"/>
        <v>62.644</v>
      </c>
      <c r="S267" s="3">
        <f t="shared" si="4"/>
        <v>0</v>
      </c>
      <c r="T267" s="3">
        <v>0</v>
      </c>
      <c r="U267" s="4">
        <v>0</v>
      </c>
      <c r="V267" s="5">
        <v>10.475200000000001</v>
      </c>
      <c r="W267" s="6">
        <v>62.644</v>
      </c>
      <c r="X267" s="7">
        <v>7.311920000000001</v>
      </c>
      <c r="AA267" s="8">
        <v>-4.688079999999999</v>
      </c>
      <c r="AB267" s="8">
        <v>2.6238400000000013</v>
      </c>
    </row>
    <row r="268" spans="1:28" ht="12.75">
      <c r="A268" s="12" t="s">
        <v>326</v>
      </c>
      <c r="B268" s="1" t="s">
        <v>29</v>
      </c>
      <c r="C268" s="1" t="s">
        <v>30</v>
      </c>
      <c r="D268" s="1">
        <v>2</v>
      </c>
      <c r="E268" s="1" t="s">
        <v>328</v>
      </c>
      <c r="F268" s="2">
        <v>96.9</v>
      </c>
      <c r="G268" s="2">
        <v>39.2544</v>
      </c>
      <c r="H268" s="2">
        <v>24.7277</v>
      </c>
      <c r="I268" s="2">
        <v>5.695</v>
      </c>
      <c r="J268" s="2">
        <v>4.0854</v>
      </c>
      <c r="K268" s="2">
        <v>6.234</v>
      </c>
      <c r="L268" s="2">
        <v>71.92</v>
      </c>
      <c r="M268" s="2">
        <v>0</v>
      </c>
      <c r="N268" s="2">
        <v>0</v>
      </c>
      <c r="O268" s="2">
        <f t="shared" si="0"/>
        <v>248.8165</v>
      </c>
      <c r="P268" s="2">
        <f t="shared" si="1"/>
        <v>53.62736666666667</v>
      </c>
      <c r="Q268" s="2">
        <f t="shared" si="2"/>
        <v>23.973333333333333</v>
      </c>
      <c r="R268" s="2">
        <f t="shared" si="3"/>
        <v>96.9</v>
      </c>
      <c r="S268" s="2">
        <f t="shared" si="4"/>
        <v>71.92</v>
      </c>
      <c r="T268" s="3">
        <v>50</v>
      </c>
      <c r="U268" s="4">
        <v>6.49</v>
      </c>
      <c r="V268" s="5">
        <v>16.014400000000002</v>
      </c>
      <c r="W268" s="6">
        <v>168.82</v>
      </c>
      <c r="X268" s="7">
        <v>18.483439999999998</v>
      </c>
      <c r="AA268" s="8">
        <v>6.483439999999998</v>
      </c>
      <c r="AB268" s="8">
        <v>24.966879999999996</v>
      </c>
    </row>
    <row r="269" spans="1:28" ht="12.75">
      <c r="A269" s="12" t="s">
        <v>326</v>
      </c>
      <c r="B269" s="1" t="s">
        <v>29</v>
      </c>
      <c r="C269" s="1" t="s">
        <v>30</v>
      </c>
      <c r="D269" s="1">
        <v>3</v>
      </c>
      <c r="E269" s="1" t="s">
        <v>329</v>
      </c>
      <c r="F269" s="2">
        <v>91.4</v>
      </c>
      <c r="G269" s="2">
        <v>35.3588</v>
      </c>
      <c r="H269" s="2">
        <v>19.2472</v>
      </c>
      <c r="I269" s="2">
        <v>4.875</v>
      </c>
      <c r="J269" s="2">
        <v>5.185</v>
      </c>
      <c r="K269" s="2">
        <v>11.041</v>
      </c>
      <c r="L269" s="2">
        <v>56.48</v>
      </c>
      <c r="M269" s="2">
        <v>0</v>
      </c>
      <c r="N269" s="2">
        <v>0</v>
      </c>
      <c r="O269" s="2">
        <f t="shared" si="0"/>
        <v>223.58700000000002</v>
      </c>
      <c r="P269" s="2">
        <f t="shared" si="1"/>
        <v>48.66866666666667</v>
      </c>
      <c r="Q269" s="2">
        <f t="shared" si="2"/>
        <v>18.826666666666664</v>
      </c>
      <c r="R269" s="2">
        <f t="shared" si="3"/>
        <v>91.4</v>
      </c>
      <c r="S269" s="2">
        <f t="shared" si="4"/>
        <v>56.48</v>
      </c>
      <c r="T269" s="3">
        <v>44</v>
      </c>
      <c r="U269" s="4">
        <v>5.7112</v>
      </c>
      <c r="V269" s="5">
        <v>21.101</v>
      </c>
      <c r="W269" s="6">
        <v>147.88</v>
      </c>
      <c r="X269" s="7">
        <v>16.8981</v>
      </c>
      <c r="AA269" s="8">
        <v>4.8980999999999995</v>
      </c>
      <c r="AB269" s="8">
        <v>21.7962</v>
      </c>
    </row>
    <row r="270" spans="1:28" ht="12.75">
      <c r="A270" s="12" t="s">
        <v>326</v>
      </c>
      <c r="B270" s="1" t="s">
        <v>29</v>
      </c>
      <c r="C270" s="1" t="s">
        <v>30</v>
      </c>
      <c r="D270" s="1">
        <v>4</v>
      </c>
      <c r="E270" s="1" t="s">
        <v>330</v>
      </c>
      <c r="F270" s="2">
        <v>81.0342</v>
      </c>
      <c r="G270" s="2">
        <v>29.8856</v>
      </c>
      <c r="H270" s="2">
        <v>25.6565</v>
      </c>
      <c r="I270" s="2">
        <v>3.083</v>
      </c>
      <c r="J270" s="2">
        <v>4.3126</v>
      </c>
      <c r="K270" s="2">
        <v>4.088</v>
      </c>
      <c r="L270" s="2">
        <v>78.99</v>
      </c>
      <c r="M270" s="2">
        <v>67.19</v>
      </c>
      <c r="N270" s="2">
        <v>0</v>
      </c>
      <c r="O270" s="2">
        <f t="shared" si="0"/>
        <v>294.23990000000003</v>
      </c>
      <c r="P270" s="2">
        <f t="shared" si="1"/>
        <v>45.52543333333333</v>
      </c>
      <c r="Q270" s="2">
        <f t="shared" si="2"/>
        <v>48.72666666666667</v>
      </c>
      <c r="R270" s="2">
        <f t="shared" si="3"/>
        <v>81.0342</v>
      </c>
      <c r="S270" s="2">
        <f t="shared" si="4"/>
        <v>78.99</v>
      </c>
      <c r="T270" s="3">
        <v>0</v>
      </c>
      <c r="U270" s="4">
        <v>0</v>
      </c>
      <c r="V270" s="5">
        <v>11.483600000000001</v>
      </c>
      <c r="W270" s="6">
        <v>160.0242</v>
      </c>
      <c r="X270" s="7">
        <v>17.15078</v>
      </c>
      <c r="AA270" s="8">
        <v>5.150780000000001</v>
      </c>
      <c r="AB270" s="8">
        <v>22.301560000000002</v>
      </c>
    </row>
    <row r="271" spans="1:28" ht="12.75">
      <c r="A271" s="12" t="s">
        <v>326</v>
      </c>
      <c r="B271" s="1" t="s">
        <v>29</v>
      </c>
      <c r="C271" s="1" t="s">
        <v>30</v>
      </c>
      <c r="D271" s="1">
        <v>5</v>
      </c>
      <c r="E271" s="1" t="s">
        <v>331</v>
      </c>
      <c r="F271" s="2">
        <v>77.21</v>
      </c>
      <c r="G271" s="2">
        <v>21.8296</v>
      </c>
      <c r="H271" s="2">
        <v>18.7955</v>
      </c>
      <c r="I271" s="2">
        <v>4.795</v>
      </c>
      <c r="J271" s="2">
        <v>2.2085</v>
      </c>
      <c r="K271" s="2">
        <v>2.872</v>
      </c>
      <c r="L271" s="2">
        <v>0</v>
      </c>
      <c r="M271" s="2">
        <v>0</v>
      </c>
      <c r="N271" s="2">
        <v>0</v>
      </c>
      <c r="O271" s="2">
        <f t="shared" si="0"/>
        <v>127.7106</v>
      </c>
      <c r="P271" s="2">
        <f t="shared" si="1"/>
        <v>39.27836666666666</v>
      </c>
      <c r="Q271" s="2">
        <f t="shared" si="2"/>
        <v>0</v>
      </c>
      <c r="R271" s="2">
        <f t="shared" si="3"/>
        <v>77.21</v>
      </c>
      <c r="S271" s="2">
        <f t="shared" si="4"/>
        <v>0</v>
      </c>
      <c r="T271" s="3">
        <v>0</v>
      </c>
      <c r="U271" s="4">
        <v>0</v>
      </c>
      <c r="V271" s="5">
        <v>9.875499999999999</v>
      </c>
      <c r="W271" s="6">
        <v>77.21</v>
      </c>
      <c r="X271" s="7">
        <v>8.708549999999999</v>
      </c>
      <c r="AA271" s="8">
        <v>-3.291450000000001</v>
      </c>
      <c r="AB271" s="8">
        <v>5.417099999999998</v>
      </c>
    </row>
    <row r="272" spans="1:28" ht="12.75">
      <c r="A272" s="12" t="s">
        <v>326</v>
      </c>
      <c r="B272" s="1" t="s">
        <v>29</v>
      </c>
      <c r="C272" s="1" t="s">
        <v>30</v>
      </c>
      <c r="D272" s="1">
        <v>6</v>
      </c>
      <c r="E272" s="1" t="s">
        <v>332</v>
      </c>
      <c r="F272" s="2">
        <v>67.413</v>
      </c>
      <c r="G272" s="2">
        <v>33.2186</v>
      </c>
      <c r="H272" s="2">
        <v>20.6414</v>
      </c>
      <c r="I272" s="2">
        <v>3.524</v>
      </c>
      <c r="J272" s="2">
        <v>2.5232</v>
      </c>
      <c r="K272" s="2">
        <v>5.754</v>
      </c>
      <c r="L272" s="2">
        <v>66.57</v>
      </c>
      <c r="M272" s="2">
        <v>63.46</v>
      </c>
      <c r="N272" s="2">
        <v>43.9</v>
      </c>
      <c r="O272" s="2">
        <f t="shared" si="0"/>
        <v>307.0042</v>
      </c>
      <c r="P272" s="2">
        <f t="shared" si="1"/>
        <v>40.42433333333333</v>
      </c>
      <c r="Q272" s="2">
        <f t="shared" si="2"/>
        <v>57.97666666666667</v>
      </c>
      <c r="R272" s="2">
        <f t="shared" si="3"/>
        <v>67.413</v>
      </c>
      <c r="S272" s="2">
        <f t="shared" si="4"/>
        <v>66.57</v>
      </c>
      <c r="T272" s="3">
        <v>0</v>
      </c>
      <c r="U272" s="4">
        <v>0</v>
      </c>
      <c r="V272" s="5">
        <v>11.801200000000001</v>
      </c>
      <c r="W272" s="6">
        <v>133.983</v>
      </c>
      <c r="X272" s="7">
        <v>14.578420000000001</v>
      </c>
      <c r="AA272" s="8">
        <v>2.5784200000000013</v>
      </c>
      <c r="AB272" s="8">
        <v>17.156840000000003</v>
      </c>
    </row>
    <row r="273" spans="1:28" ht="12.75">
      <c r="A273" s="12" t="s">
        <v>326</v>
      </c>
      <c r="B273" s="1" t="s">
        <v>29</v>
      </c>
      <c r="C273" s="1" t="s">
        <v>30</v>
      </c>
      <c r="D273" s="1">
        <v>7</v>
      </c>
      <c r="E273" s="1" t="s">
        <v>333</v>
      </c>
      <c r="F273" s="2">
        <v>77.328</v>
      </c>
      <c r="G273" s="2">
        <v>44.016</v>
      </c>
      <c r="H273" s="2">
        <v>26.0286</v>
      </c>
      <c r="I273" s="2">
        <v>2.513</v>
      </c>
      <c r="J273" s="2">
        <v>4.1637</v>
      </c>
      <c r="K273" s="2">
        <v>3.811</v>
      </c>
      <c r="L273" s="2">
        <v>56.52</v>
      </c>
      <c r="M273" s="2">
        <v>32</v>
      </c>
      <c r="N273" s="2">
        <v>0</v>
      </c>
      <c r="O273" s="2">
        <f t="shared" si="0"/>
        <v>246.38030000000003</v>
      </c>
      <c r="P273" s="2">
        <f t="shared" si="1"/>
        <v>49.1242</v>
      </c>
      <c r="Q273" s="2">
        <f t="shared" si="2"/>
        <v>29.50666666666667</v>
      </c>
      <c r="R273" s="2">
        <f t="shared" si="3"/>
        <v>77.328</v>
      </c>
      <c r="S273" s="2">
        <f t="shared" si="4"/>
        <v>56.52</v>
      </c>
      <c r="T273" s="3">
        <v>37</v>
      </c>
      <c r="U273" s="4">
        <v>4.8026</v>
      </c>
      <c r="V273" s="5">
        <v>10.4877</v>
      </c>
      <c r="W273" s="6">
        <v>133.848</v>
      </c>
      <c r="X273" s="7">
        <v>14.433570000000001</v>
      </c>
      <c r="AA273" s="8">
        <v>2.4335700000000013</v>
      </c>
      <c r="AB273" s="8">
        <v>16.867140000000003</v>
      </c>
    </row>
    <row r="274" spans="1:28" ht="12.75">
      <c r="A274" s="12" t="s">
        <v>326</v>
      </c>
      <c r="B274" s="1" t="s">
        <v>29</v>
      </c>
      <c r="C274" s="1" t="s">
        <v>30</v>
      </c>
      <c r="D274" s="1">
        <v>8</v>
      </c>
      <c r="E274" s="1" t="s">
        <v>334</v>
      </c>
      <c r="F274" s="2">
        <v>86.8</v>
      </c>
      <c r="G274" s="2">
        <v>43.8</v>
      </c>
      <c r="H274" s="2">
        <v>14.9146</v>
      </c>
      <c r="I274" s="2">
        <v>8.684</v>
      </c>
      <c r="J274" s="2">
        <v>4.5734</v>
      </c>
      <c r="K274" s="2">
        <v>6.006</v>
      </c>
      <c r="L274" s="2">
        <v>67.84</v>
      </c>
      <c r="M274" s="2">
        <v>62.28</v>
      </c>
      <c r="N274" s="2">
        <v>0</v>
      </c>
      <c r="O274" s="2">
        <f t="shared" si="0"/>
        <v>294.898</v>
      </c>
      <c r="P274" s="2">
        <f t="shared" si="1"/>
        <v>48.504866666666665</v>
      </c>
      <c r="Q274" s="2">
        <f t="shared" si="2"/>
        <v>43.373333333333335</v>
      </c>
      <c r="R274" s="2">
        <f t="shared" si="3"/>
        <v>86.8</v>
      </c>
      <c r="S274" s="2">
        <f t="shared" si="4"/>
        <v>67.84</v>
      </c>
      <c r="T274" s="3">
        <v>34.5</v>
      </c>
      <c r="U274" s="4">
        <v>4.4780999999999995</v>
      </c>
      <c r="V274" s="5">
        <v>19.263399999999997</v>
      </c>
      <c r="W274" s="6">
        <v>154.64</v>
      </c>
      <c r="X274" s="7">
        <v>17.39034</v>
      </c>
      <c r="AA274" s="8">
        <v>5.390339999999998</v>
      </c>
      <c r="AB274" s="8">
        <v>22.780679999999997</v>
      </c>
    </row>
    <row r="275" spans="1:28" ht="12.75">
      <c r="A275" s="12" t="s">
        <v>326</v>
      </c>
      <c r="B275" s="1" t="s">
        <v>29</v>
      </c>
      <c r="C275" s="1" t="s">
        <v>30</v>
      </c>
      <c r="D275" s="1">
        <v>9</v>
      </c>
      <c r="E275" s="1" t="s">
        <v>335</v>
      </c>
      <c r="F275" s="2">
        <v>75.6929</v>
      </c>
      <c r="G275" s="2">
        <v>36.9251</v>
      </c>
      <c r="H275" s="2">
        <v>23.4312</v>
      </c>
      <c r="I275" s="2">
        <v>2.548</v>
      </c>
      <c r="J275" s="2">
        <v>3.2134</v>
      </c>
      <c r="K275" s="2">
        <v>8.412</v>
      </c>
      <c r="L275" s="2">
        <v>0</v>
      </c>
      <c r="M275" s="2">
        <v>0</v>
      </c>
      <c r="N275" s="2">
        <v>0</v>
      </c>
      <c r="O275" s="2">
        <f t="shared" si="0"/>
        <v>150.2226</v>
      </c>
      <c r="P275" s="2">
        <f t="shared" si="1"/>
        <v>45.349733333333326</v>
      </c>
      <c r="Q275" s="2">
        <f t="shared" si="2"/>
        <v>0</v>
      </c>
      <c r="R275" s="2">
        <f t="shared" si="3"/>
        <v>75.6929</v>
      </c>
      <c r="S275" s="2">
        <f t="shared" si="4"/>
        <v>0</v>
      </c>
      <c r="T275" s="3">
        <v>0</v>
      </c>
      <c r="U275" s="4">
        <v>0</v>
      </c>
      <c r="V275" s="5">
        <v>14.1734</v>
      </c>
      <c r="W275" s="6">
        <v>75.6929</v>
      </c>
      <c r="X275" s="7">
        <v>8.98663</v>
      </c>
      <c r="AA275" s="8">
        <v>-3.01337</v>
      </c>
      <c r="AB275" s="8">
        <v>5.97326</v>
      </c>
    </row>
    <row r="276" spans="1:28" ht="12.75">
      <c r="A276" s="12" t="s">
        <v>326</v>
      </c>
      <c r="B276" s="1" t="s">
        <v>29</v>
      </c>
      <c r="C276" s="1" t="s">
        <v>30</v>
      </c>
      <c r="D276" s="1">
        <v>10</v>
      </c>
      <c r="E276" s="1" t="s">
        <v>336</v>
      </c>
      <c r="F276" s="2">
        <v>81.3105</v>
      </c>
      <c r="G276" s="2">
        <v>24.3789</v>
      </c>
      <c r="H276" s="2">
        <v>21.6847</v>
      </c>
      <c r="I276" s="2">
        <v>2.026</v>
      </c>
      <c r="J276" s="2">
        <v>2.4499</v>
      </c>
      <c r="K276" s="2">
        <v>5.7</v>
      </c>
      <c r="L276" s="2">
        <v>58.59</v>
      </c>
      <c r="M276" s="2">
        <v>0</v>
      </c>
      <c r="N276" s="2">
        <v>0</v>
      </c>
      <c r="O276" s="2">
        <f t="shared" si="0"/>
        <v>196.14000000000001</v>
      </c>
      <c r="P276" s="2">
        <f t="shared" si="1"/>
        <v>42.45803333333333</v>
      </c>
      <c r="Q276" s="2">
        <f t="shared" si="2"/>
        <v>19.53</v>
      </c>
      <c r="R276" s="2">
        <f t="shared" si="3"/>
        <v>81.3105</v>
      </c>
      <c r="S276" s="2">
        <f t="shared" si="4"/>
        <v>58.59</v>
      </c>
      <c r="T276" s="3">
        <v>0</v>
      </c>
      <c r="U276" s="4">
        <v>0</v>
      </c>
      <c r="V276" s="5">
        <v>10.1759</v>
      </c>
      <c r="W276" s="6">
        <v>139.90050000000002</v>
      </c>
      <c r="X276" s="7">
        <v>15.007640000000002</v>
      </c>
      <c r="AA276" s="8">
        <v>3.007640000000002</v>
      </c>
      <c r="AB276" s="8">
        <v>18.015280000000004</v>
      </c>
    </row>
    <row r="277" spans="1:28" ht="12.75">
      <c r="A277" s="10" t="s">
        <v>337</v>
      </c>
      <c r="B277" s="11" t="s">
        <v>44</v>
      </c>
      <c r="C277" s="11" t="s">
        <v>30</v>
      </c>
      <c r="D277" s="11">
        <v>1</v>
      </c>
      <c r="E277" s="11" t="s">
        <v>338</v>
      </c>
      <c r="F277" s="3">
        <v>91.2</v>
      </c>
      <c r="G277" s="3">
        <v>46.0188</v>
      </c>
      <c r="H277" s="3">
        <v>23.6799</v>
      </c>
      <c r="I277" s="3">
        <v>6.412</v>
      </c>
      <c r="J277" s="3">
        <v>4.4407</v>
      </c>
      <c r="K277" s="3">
        <v>3.714</v>
      </c>
      <c r="L277" s="3">
        <v>20</v>
      </c>
      <c r="M277" s="3">
        <v>53.59</v>
      </c>
      <c r="N277" s="3">
        <v>56.53</v>
      </c>
      <c r="O277" s="3">
        <f t="shared" si="0"/>
        <v>305.5854</v>
      </c>
      <c r="P277" s="3">
        <f t="shared" si="1"/>
        <v>53.63290000000001</v>
      </c>
      <c r="Q277" s="3">
        <f t="shared" si="2"/>
        <v>43.373333333333335</v>
      </c>
      <c r="R277" s="3">
        <f t="shared" si="3"/>
        <v>91.2</v>
      </c>
      <c r="S277" s="3">
        <f t="shared" si="4"/>
        <v>56.53</v>
      </c>
      <c r="T277" s="3">
        <v>56</v>
      </c>
      <c r="U277" s="4">
        <v>7.2688</v>
      </c>
      <c r="V277" s="5">
        <v>14.5667</v>
      </c>
      <c r="W277" s="6">
        <v>147.73000000000002</v>
      </c>
      <c r="X277" s="7">
        <v>16.229670000000002</v>
      </c>
      <c r="AA277" s="8">
        <v>4.229670000000002</v>
      </c>
      <c r="AB277" s="8">
        <v>20.459340000000005</v>
      </c>
    </row>
    <row r="278" spans="1:28" ht="12.75">
      <c r="A278" s="12" t="s">
        <v>337</v>
      </c>
      <c r="B278" s="1" t="s">
        <v>44</v>
      </c>
      <c r="C278" s="1" t="s">
        <v>30</v>
      </c>
      <c r="D278" s="1">
        <v>2</v>
      </c>
      <c r="E278" s="1" t="s">
        <v>339</v>
      </c>
      <c r="F278" s="2">
        <v>60.3748</v>
      </c>
      <c r="G278" s="2">
        <v>27.5298</v>
      </c>
      <c r="H278" s="2">
        <v>20.6619</v>
      </c>
      <c r="I278" s="2">
        <v>0.966</v>
      </c>
      <c r="J278" s="2">
        <v>0.7568</v>
      </c>
      <c r="K278" s="2">
        <v>2.9</v>
      </c>
      <c r="L278" s="2">
        <v>20</v>
      </c>
      <c r="M278" s="2">
        <v>41.14</v>
      </c>
      <c r="N278" s="2">
        <v>58.19</v>
      </c>
      <c r="O278" s="2">
        <f t="shared" si="0"/>
        <v>232.5193</v>
      </c>
      <c r="P278" s="2">
        <f t="shared" si="1"/>
        <v>36.18883333333333</v>
      </c>
      <c r="Q278" s="2">
        <f t="shared" si="2"/>
        <v>39.776666666666664</v>
      </c>
      <c r="R278" s="2">
        <f t="shared" si="3"/>
        <v>60.3748</v>
      </c>
      <c r="S278" s="2">
        <f t="shared" si="4"/>
        <v>58.19</v>
      </c>
      <c r="T278" s="3">
        <v>56</v>
      </c>
      <c r="U278" s="4">
        <v>7.2688</v>
      </c>
      <c r="V278" s="5">
        <v>4.6228</v>
      </c>
      <c r="W278" s="6">
        <v>118.56479999999999</v>
      </c>
      <c r="X278" s="7">
        <v>12.31876</v>
      </c>
      <c r="AA278" s="8">
        <v>0.31875999999999927</v>
      </c>
      <c r="AB278" s="8">
        <v>12.637519999999999</v>
      </c>
    </row>
    <row r="279" spans="1:28" ht="12.75">
      <c r="A279" s="12" t="s">
        <v>337</v>
      </c>
      <c r="B279" s="1" t="s">
        <v>44</v>
      </c>
      <c r="C279" s="1" t="s">
        <v>30</v>
      </c>
      <c r="D279" s="1">
        <v>3</v>
      </c>
      <c r="E279" s="1" t="s">
        <v>340</v>
      </c>
      <c r="F279" s="2">
        <v>47.0132</v>
      </c>
      <c r="G279" s="2">
        <v>36.1524</v>
      </c>
      <c r="H279" s="2">
        <v>25.668</v>
      </c>
      <c r="I279" s="2">
        <v>2.255</v>
      </c>
      <c r="J279" s="2">
        <v>0.311</v>
      </c>
      <c r="K279" s="2">
        <v>4.443</v>
      </c>
      <c r="L279" s="2">
        <v>69.41</v>
      </c>
      <c r="M279" s="2">
        <v>57.6</v>
      </c>
      <c r="N279" s="2">
        <v>60.34</v>
      </c>
      <c r="O279" s="2">
        <f t="shared" si="0"/>
        <v>303.19259999999997</v>
      </c>
      <c r="P279" s="2">
        <f t="shared" si="1"/>
        <v>36.27786666666666</v>
      </c>
      <c r="Q279" s="2">
        <f t="shared" si="2"/>
        <v>62.449999999999996</v>
      </c>
      <c r="R279" s="2">
        <f t="shared" si="3"/>
        <v>47.0132</v>
      </c>
      <c r="S279" s="2">
        <f t="shared" si="4"/>
        <v>69.41</v>
      </c>
      <c r="T279" s="3">
        <v>61</v>
      </c>
      <c r="U279" s="4">
        <v>7.9178</v>
      </c>
      <c r="V279" s="5">
        <v>7.0089999999999995</v>
      </c>
      <c r="W279" s="6">
        <v>116.4232</v>
      </c>
      <c r="X279" s="7">
        <v>12.34322</v>
      </c>
      <c r="AA279" s="8">
        <v>0.3432200000000005</v>
      </c>
      <c r="AB279" s="8">
        <v>12.686440000000001</v>
      </c>
    </row>
    <row r="280" spans="1:28" ht="12.75">
      <c r="A280" s="12" t="s">
        <v>337</v>
      </c>
      <c r="B280" s="1" t="s">
        <v>44</v>
      </c>
      <c r="C280" s="1" t="s">
        <v>30</v>
      </c>
      <c r="D280" s="1">
        <v>4</v>
      </c>
      <c r="E280" s="1" t="s">
        <v>341</v>
      </c>
      <c r="F280" s="2">
        <v>106.1</v>
      </c>
      <c r="G280" s="2">
        <v>40.4887</v>
      </c>
      <c r="H280" s="2">
        <v>24.3714</v>
      </c>
      <c r="I280" s="2">
        <v>3.7</v>
      </c>
      <c r="J280" s="2">
        <v>3.5627</v>
      </c>
      <c r="K280" s="2">
        <v>3.542</v>
      </c>
      <c r="L280" s="2">
        <v>20</v>
      </c>
      <c r="M280" s="2">
        <v>58.03</v>
      </c>
      <c r="N280" s="2">
        <v>61.43</v>
      </c>
      <c r="O280" s="2">
        <f t="shared" si="0"/>
        <v>321.22479999999996</v>
      </c>
      <c r="P280" s="2">
        <f t="shared" si="1"/>
        <v>56.986700000000006</v>
      </c>
      <c r="Q280" s="2">
        <f t="shared" si="2"/>
        <v>46.48666666666667</v>
      </c>
      <c r="R280" s="2">
        <f t="shared" si="3"/>
        <v>106.1</v>
      </c>
      <c r="S280" s="2">
        <f t="shared" si="4"/>
        <v>61.43</v>
      </c>
      <c r="T280" s="3">
        <v>106</v>
      </c>
      <c r="U280" s="4">
        <v>13.758799999999999</v>
      </c>
      <c r="V280" s="5">
        <v>10.8047</v>
      </c>
      <c r="W280" s="6">
        <v>167.53</v>
      </c>
      <c r="X280" s="7">
        <v>17.83347</v>
      </c>
      <c r="AA280" s="8">
        <v>5.833469999999998</v>
      </c>
      <c r="AB280" s="8">
        <v>23.666939999999997</v>
      </c>
    </row>
    <row r="281" spans="1:28" ht="12.75">
      <c r="A281" s="12" t="s">
        <v>337</v>
      </c>
      <c r="B281" s="1" t="s">
        <v>44</v>
      </c>
      <c r="C281" s="1" t="s">
        <v>30</v>
      </c>
      <c r="D281" s="1">
        <v>5</v>
      </c>
      <c r="E281" s="1" t="s">
        <v>342</v>
      </c>
      <c r="F281" s="2">
        <v>81.6452</v>
      </c>
      <c r="G281" s="2">
        <v>33.7248</v>
      </c>
      <c r="H281" s="2">
        <v>10.1723</v>
      </c>
      <c r="I281" s="2">
        <v>5.581</v>
      </c>
      <c r="J281" s="2">
        <v>1.428</v>
      </c>
      <c r="K281" s="2">
        <v>2.655</v>
      </c>
      <c r="L281" s="2">
        <v>61.59</v>
      </c>
      <c r="M281" s="2">
        <v>59.17</v>
      </c>
      <c r="N281" s="2">
        <v>75.4</v>
      </c>
      <c r="O281" s="2">
        <f t="shared" si="0"/>
        <v>331.36629999999997</v>
      </c>
      <c r="P281" s="2">
        <f t="shared" si="1"/>
        <v>41.847433333333335</v>
      </c>
      <c r="Q281" s="2">
        <f t="shared" si="2"/>
        <v>65.38666666666667</v>
      </c>
      <c r="R281" s="2">
        <f t="shared" si="3"/>
        <v>81.6452</v>
      </c>
      <c r="S281" s="2">
        <f t="shared" si="4"/>
        <v>75.4</v>
      </c>
      <c r="T281" s="3">
        <v>69.2</v>
      </c>
      <c r="U281" s="4">
        <v>8.98216</v>
      </c>
      <c r="V281" s="5">
        <v>9.664000000000001</v>
      </c>
      <c r="W281" s="6">
        <v>157.04520000000002</v>
      </c>
      <c r="X281" s="7">
        <v>16.670920000000002</v>
      </c>
      <c r="AA281" s="8">
        <v>4.670920000000002</v>
      </c>
      <c r="AB281" s="8">
        <v>21.341840000000005</v>
      </c>
    </row>
    <row r="282" spans="1:28" ht="12.75">
      <c r="A282" s="12" t="s">
        <v>337</v>
      </c>
      <c r="B282" s="1" t="s">
        <v>44</v>
      </c>
      <c r="C282" s="1" t="s">
        <v>30</v>
      </c>
      <c r="D282" s="1">
        <v>6</v>
      </c>
      <c r="E282" s="1" t="s">
        <v>343</v>
      </c>
      <c r="F282" s="2">
        <v>88.0928</v>
      </c>
      <c r="G282" s="2">
        <v>28.854</v>
      </c>
      <c r="H282" s="2">
        <v>22.0979</v>
      </c>
      <c r="I282" s="2">
        <v>4.129</v>
      </c>
      <c r="J282" s="2">
        <v>2.8898</v>
      </c>
      <c r="K282" s="2">
        <v>5.572</v>
      </c>
      <c r="L282" s="2">
        <v>57.86</v>
      </c>
      <c r="M282" s="2">
        <v>47.85</v>
      </c>
      <c r="N282" s="2">
        <v>52.32</v>
      </c>
      <c r="O282" s="2">
        <f t="shared" si="0"/>
        <v>309.6655</v>
      </c>
      <c r="P282" s="2">
        <f t="shared" si="1"/>
        <v>46.348233333333326</v>
      </c>
      <c r="Q282" s="2">
        <f t="shared" si="2"/>
        <v>52.67666666666667</v>
      </c>
      <c r="R282" s="2">
        <f t="shared" si="3"/>
        <v>88.0928</v>
      </c>
      <c r="S282" s="2">
        <f t="shared" si="4"/>
        <v>57.86</v>
      </c>
      <c r="T282" s="3">
        <v>56</v>
      </c>
      <c r="U282" s="4">
        <v>7.2688</v>
      </c>
      <c r="V282" s="5">
        <v>12.5908</v>
      </c>
      <c r="W282" s="6">
        <v>145.9528</v>
      </c>
      <c r="X282" s="7">
        <v>15.85436</v>
      </c>
      <c r="AA282" s="8">
        <v>3.85436</v>
      </c>
      <c r="AB282" s="8">
        <v>19.70872</v>
      </c>
    </row>
    <row r="283" spans="1:28" ht="12.75">
      <c r="A283" s="12" t="s">
        <v>337</v>
      </c>
      <c r="B283" s="1" t="s">
        <v>44</v>
      </c>
      <c r="C283" s="1" t="s">
        <v>30</v>
      </c>
      <c r="D283" s="1">
        <v>7</v>
      </c>
      <c r="E283" s="1" t="s">
        <v>344</v>
      </c>
      <c r="F283" s="2">
        <v>81.5765</v>
      </c>
      <c r="G283" s="2">
        <v>42.7987</v>
      </c>
      <c r="H283" s="2">
        <v>24.7325</v>
      </c>
      <c r="I283" s="2">
        <v>1.946</v>
      </c>
      <c r="J283" s="2">
        <v>0.4112</v>
      </c>
      <c r="K283" s="2">
        <v>6.827</v>
      </c>
      <c r="L283" s="2">
        <v>61.56</v>
      </c>
      <c r="M283" s="2">
        <v>57.63</v>
      </c>
      <c r="N283" s="2">
        <v>63.86</v>
      </c>
      <c r="O283" s="2">
        <f t="shared" si="0"/>
        <v>341.3419</v>
      </c>
      <c r="P283" s="2">
        <f t="shared" si="1"/>
        <v>49.70256666666666</v>
      </c>
      <c r="Q283" s="2">
        <f t="shared" si="2"/>
        <v>61.01666666666667</v>
      </c>
      <c r="R283" s="2">
        <f t="shared" si="3"/>
        <v>81.5765</v>
      </c>
      <c r="S283" s="2">
        <f t="shared" si="4"/>
        <v>63.86</v>
      </c>
      <c r="T283" s="3">
        <v>56</v>
      </c>
      <c r="U283" s="4">
        <v>7.2688</v>
      </c>
      <c r="V283" s="5">
        <v>9.1842</v>
      </c>
      <c r="W283" s="6">
        <v>145.4365</v>
      </c>
      <c r="X283" s="7">
        <v>15.462069999999999</v>
      </c>
      <c r="AA283" s="8">
        <v>3.462069999999999</v>
      </c>
      <c r="AB283" s="8">
        <v>18.924139999999998</v>
      </c>
    </row>
    <row r="284" spans="1:28" ht="12.75">
      <c r="A284" s="12" t="s">
        <v>337</v>
      </c>
      <c r="B284" s="1" t="s">
        <v>44</v>
      </c>
      <c r="C284" s="1" t="s">
        <v>30</v>
      </c>
      <c r="D284" s="1">
        <v>8</v>
      </c>
      <c r="E284" s="1" t="s">
        <v>345</v>
      </c>
      <c r="F284" s="2">
        <v>45.75</v>
      </c>
      <c r="G284" s="2">
        <v>26.8231</v>
      </c>
      <c r="H284" s="2">
        <v>5.4804</v>
      </c>
      <c r="I284" s="2">
        <v>1.136</v>
      </c>
      <c r="J284" s="2">
        <v>0.532</v>
      </c>
      <c r="K284" s="2">
        <v>4.319</v>
      </c>
      <c r="L284" s="2">
        <v>36.91</v>
      </c>
      <c r="M284" s="2">
        <v>22.4</v>
      </c>
      <c r="N284" s="2">
        <v>75.77</v>
      </c>
      <c r="O284" s="2">
        <f t="shared" si="0"/>
        <v>219.1205</v>
      </c>
      <c r="P284" s="2">
        <f t="shared" si="1"/>
        <v>26.017833333333332</v>
      </c>
      <c r="Q284" s="2">
        <f t="shared" si="2"/>
        <v>45.026666666666664</v>
      </c>
      <c r="R284" s="2">
        <f t="shared" si="3"/>
        <v>45.75</v>
      </c>
      <c r="S284" s="2">
        <f t="shared" si="4"/>
        <v>75.77</v>
      </c>
      <c r="T284" s="3">
        <v>49</v>
      </c>
      <c r="U284" s="4">
        <v>6.3602</v>
      </c>
      <c r="V284" s="5">
        <v>5.987</v>
      </c>
      <c r="W284" s="6">
        <v>121.52</v>
      </c>
      <c r="X284" s="7">
        <v>12.750699999999998</v>
      </c>
      <c r="AA284" s="8">
        <v>0.7506999999999984</v>
      </c>
      <c r="AB284" s="8">
        <v>13.501399999999997</v>
      </c>
    </row>
    <row r="285" spans="1:28" ht="12.75">
      <c r="A285" s="12" t="s">
        <v>337</v>
      </c>
      <c r="B285" s="1" t="s">
        <v>44</v>
      </c>
      <c r="C285" s="1" t="s">
        <v>30</v>
      </c>
      <c r="D285" s="1">
        <v>9</v>
      </c>
      <c r="E285" s="1" t="s">
        <v>346</v>
      </c>
      <c r="F285" s="2">
        <v>39.5808</v>
      </c>
      <c r="G285" s="2">
        <v>39.794</v>
      </c>
      <c r="H285" s="2">
        <v>24.2712</v>
      </c>
      <c r="I285" s="2">
        <v>2.518</v>
      </c>
      <c r="J285" s="2">
        <v>1.008</v>
      </c>
      <c r="K285" s="2">
        <v>3.378</v>
      </c>
      <c r="L285" s="2">
        <v>71.93</v>
      </c>
      <c r="M285" s="2">
        <v>52.46</v>
      </c>
      <c r="N285" s="2">
        <v>61.95</v>
      </c>
      <c r="O285" s="2">
        <f t="shared" si="0"/>
        <v>296.89000000000004</v>
      </c>
      <c r="P285" s="2">
        <f t="shared" si="1"/>
        <v>34.54866666666667</v>
      </c>
      <c r="Q285" s="2">
        <f t="shared" si="2"/>
        <v>62.11333333333334</v>
      </c>
      <c r="R285" s="2">
        <f t="shared" si="3"/>
        <v>39.794</v>
      </c>
      <c r="S285" s="2">
        <f t="shared" si="4"/>
        <v>71.93</v>
      </c>
      <c r="T285" s="3">
        <v>0</v>
      </c>
      <c r="U285" s="4">
        <v>0</v>
      </c>
      <c r="V285" s="5">
        <v>6.904</v>
      </c>
      <c r="W285" s="6">
        <v>111.724</v>
      </c>
      <c r="X285" s="7">
        <v>11.8628</v>
      </c>
      <c r="AA285" s="8">
        <v>-0.1372</v>
      </c>
      <c r="AB285" s="8">
        <v>11.7256</v>
      </c>
    </row>
    <row r="286" spans="1:28" ht="12.75">
      <c r="A286" s="12" t="s">
        <v>337</v>
      </c>
      <c r="B286" s="1" t="s">
        <v>44</v>
      </c>
      <c r="C286" s="1" t="s">
        <v>30</v>
      </c>
      <c r="D286" s="1">
        <v>10</v>
      </c>
      <c r="E286" s="1" t="s">
        <v>347</v>
      </c>
      <c r="F286" s="2">
        <v>70.7662</v>
      </c>
      <c r="G286" s="2">
        <v>17.3366</v>
      </c>
      <c r="H286" s="2">
        <v>23.9892</v>
      </c>
      <c r="I286" s="2">
        <v>2.634</v>
      </c>
      <c r="J286" s="2">
        <v>2.2692</v>
      </c>
      <c r="K286" s="2">
        <v>4.534</v>
      </c>
      <c r="L286" s="2">
        <v>52.53</v>
      </c>
      <c r="M286" s="2">
        <v>20</v>
      </c>
      <c r="N286" s="2">
        <v>20</v>
      </c>
      <c r="O286" s="2">
        <f t="shared" si="0"/>
        <v>214.0592</v>
      </c>
      <c r="P286" s="2">
        <f t="shared" si="1"/>
        <v>37.364</v>
      </c>
      <c r="Q286" s="2">
        <f t="shared" si="2"/>
        <v>30.843333333333334</v>
      </c>
      <c r="R286" s="2">
        <f t="shared" si="3"/>
        <v>70.7662</v>
      </c>
      <c r="S286" s="2">
        <f t="shared" si="4"/>
        <v>52.53</v>
      </c>
      <c r="T286" s="3">
        <v>56</v>
      </c>
      <c r="U286" s="4">
        <v>7.2688</v>
      </c>
      <c r="V286" s="5">
        <v>9.4372</v>
      </c>
      <c r="W286" s="6">
        <v>123.2962</v>
      </c>
      <c r="X286" s="7">
        <v>13.273340000000001</v>
      </c>
      <c r="AA286" s="8">
        <v>1.273340000000001</v>
      </c>
      <c r="AB286" s="8">
        <v>14.546680000000002</v>
      </c>
    </row>
    <row r="287" spans="1:28" ht="12.75">
      <c r="A287" s="12" t="s">
        <v>337</v>
      </c>
      <c r="B287" s="1" t="s">
        <v>44</v>
      </c>
      <c r="C287" s="1" t="s">
        <v>30</v>
      </c>
      <c r="D287" s="1">
        <v>11</v>
      </c>
      <c r="E287" s="1" t="s">
        <v>348</v>
      </c>
      <c r="F287" s="2">
        <v>78.2393</v>
      </c>
      <c r="G287" s="2">
        <v>34.0838</v>
      </c>
      <c r="H287" s="2">
        <v>20.7608</v>
      </c>
      <c r="I287" s="2">
        <v>5.231</v>
      </c>
      <c r="J287" s="2">
        <v>0.7008</v>
      </c>
      <c r="K287" s="2">
        <v>3.801</v>
      </c>
      <c r="L287" s="2">
        <v>55.96</v>
      </c>
      <c r="M287" s="2">
        <v>55.09</v>
      </c>
      <c r="N287" s="2">
        <v>55.64</v>
      </c>
      <c r="O287" s="2">
        <f t="shared" si="0"/>
        <v>309.50669999999997</v>
      </c>
      <c r="P287" s="2">
        <f t="shared" si="1"/>
        <v>44.3613</v>
      </c>
      <c r="Q287" s="2">
        <f t="shared" si="2"/>
        <v>55.56333333333333</v>
      </c>
      <c r="R287" s="2">
        <f t="shared" si="3"/>
        <v>78.2393</v>
      </c>
      <c r="S287" s="2">
        <f t="shared" si="4"/>
        <v>55.96</v>
      </c>
      <c r="T287" s="3">
        <v>56</v>
      </c>
      <c r="U287" s="4">
        <v>7.2688</v>
      </c>
      <c r="V287" s="5">
        <v>9.732800000000001</v>
      </c>
      <c r="W287" s="6">
        <v>134.1993</v>
      </c>
      <c r="X287" s="7">
        <v>14.39321</v>
      </c>
      <c r="AA287" s="8">
        <v>2.39321</v>
      </c>
      <c r="AB287" s="8">
        <v>16.78642</v>
      </c>
    </row>
    <row r="288" spans="1:28" ht="12.75">
      <c r="A288" s="12" t="s">
        <v>337</v>
      </c>
      <c r="B288" s="1" t="s">
        <v>44</v>
      </c>
      <c r="C288" s="1" t="s">
        <v>30</v>
      </c>
      <c r="D288" s="1">
        <v>12</v>
      </c>
      <c r="E288" s="1" t="s">
        <v>349</v>
      </c>
      <c r="F288" s="2">
        <v>56.1711</v>
      </c>
      <c r="G288" s="2">
        <v>33.7477</v>
      </c>
      <c r="H288" s="2">
        <v>18.7906</v>
      </c>
      <c r="I288" s="2">
        <v>3.563</v>
      </c>
      <c r="J288" s="2">
        <v>1.2558</v>
      </c>
      <c r="K288" s="2">
        <v>1.324</v>
      </c>
      <c r="L288" s="2">
        <v>55.46</v>
      </c>
      <c r="M288" s="2">
        <v>63.79</v>
      </c>
      <c r="N288" s="2">
        <v>51.72</v>
      </c>
      <c r="O288" s="2">
        <f t="shared" si="0"/>
        <v>285.8222</v>
      </c>
      <c r="P288" s="2">
        <f t="shared" si="1"/>
        <v>36.23646666666667</v>
      </c>
      <c r="Q288" s="2">
        <f t="shared" si="2"/>
        <v>56.99</v>
      </c>
      <c r="R288" s="2">
        <f t="shared" si="3"/>
        <v>56.1711</v>
      </c>
      <c r="S288" s="2">
        <f t="shared" si="4"/>
        <v>63.79</v>
      </c>
      <c r="T288" s="3">
        <v>58</v>
      </c>
      <c r="U288" s="4">
        <v>7.5283999999999995</v>
      </c>
      <c r="V288" s="5">
        <v>6.1428</v>
      </c>
      <c r="W288" s="6">
        <v>119.9611</v>
      </c>
      <c r="X288" s="7">
        <v>12.61039</v>
      </c>
      <c r="AA288" s="8">
        <v>0.6103900000000007</v>
      </c>
      <c r="AB288" s="8">
        <v>13.220780000000001</v>
      </c>
    </row>
    <row r="289" spans="1:28" ht="12.75">
      <c r="A289" s="12" t="s">
        <v>337</v>
      </c>
      <c r="B289" s="1" t="s">
        <v>44</v>
      </c>
      <c r="C289" s="1" t="s">
        <v>30</v>
      </c>
      <c r="D289" s="1">
        <v>13</v>
      </c>
      <c r="E289" s="1" t="s">
        <v>350</v>
      </c>
      <c r="F289" s="2">
        <v>73.5314</v>
      </c>
      <c r="G289" s="2">
        <v>43.1293</v>
      </c>
      <c r="H289" s="2">
        <v>21.5862</v>
      </c>
      <c r="I289" s="2">
        <v>1.609</v>
      </c>
      <c r="J289" s="2">
        <v>1.857</v>
      </c>
      <c r="K289" s="2">
        <v>2.076</v>
      </c>
      <c r="L289" s="2">
        <v>50</v>
      </c>
      <c r="M289" s="2">
        <v>51.37</v>
      </c>
      <c r="N289" s="2">
        <v>62.05</v>
      </c>
      <c r="O289" s="2">
        <f t="shared" si="0"/>
        <v>307.20889999999997</v>
      </c>
      <c r="P289" s="2">
        <f t="shared" si="1"/>
        <v>46.082300000000004</v>
      </c>
      <c r="Q289" s="2">
        <f t="shared" si="2"/>
        <v>54.47333333333333</v>
      </c>
      <c r="R289" s="2">
        <f t="shared" si="3"/>
        <v>73.5314</v>
      </c>
      <c r="S289" s="2">
        <f t="shared" si="4"/>
        <v>62.05</v>
      </c>
      <c r="T289" s="3">
        <v>58</v>
      </c>
      <c r="U289" s="4">
        <v>7.5283999999999995</v>
      </c>
      <c r="V289" s="5">
        <v>5.542</v>
      </c>
      <c r="W289" s="6">
        <v>135.5814</v>
      </c>
      <c r="X289" s="7">
        <v>14.11234</v>
      </c>
      <c r="AA289" s="8">
        <v>2.1123399999999997</v>
      </c>
      <c r="AB289" s="8">
        <v>16.22468</v>
      </c>
    </row>
    <row r="290" spans="1:28" ht="12.75">
      <c r="A290" s="12" t="s">
        <v>337</v>
      </c>
      <c r="B290" s="1" t="s">
        <v>44</v>
      </c>
      <c r="C290" s="1" t="s">
        <v>30</v>
      </c>
      <c r="D290" s="1">
        <v>14</v>
      </c>
      <c r="E290" s="1" t="s">
        <v>351</v>
      </c>
      <c r="F290" s="2">
        <v>84.878</v>
      </c>
      <c r="G290" s="2">
        <v>37.0032</v>
      </c>
      <c r="H290" s="2">
        <v>21.9883</v>
      </c>
      <c r="I290" s="2">
        <v>0.674</v>
      </c>
      <c r="J290" s="2">
        <v>0.137</v>
      </c>
      <c r="K290" s="2">
        <v>3.026</v>
      </c>
      <c r="L290" s="2">
        <v>32.91</v>
      </c>
      <c r="M290" s="2">
        <v>36.43</v>
      </c>
      <c r="N290" s="2">
        <v>81.45</v>
      </c>
      <c r="O290" s="2">
        <f t="shared" si="0"/>
        <v>298.4965</v>
      </c>
      <c r="P290" s="2">
        <f t="shared" si="1"/>
        <v>47.956500000000005</v>
      </c>
      <c r="Q290" s="2">
        <f t="shared" si="2"/>
        <v>50.26333333333333</v>
      </c>
      <c r="R290" s="2">
        <f t="shared" si="3"/>
        <v>84.878</v>
      </c>
      <c r="S290" s="2">
        <f t="shared" si="4"/>
        <v>81.45</v>
      </c>
      <c r="T290" s="3">
        <v>0</v>
      </c>
      <c r="U290" s="4">
        <v>0</v>
      </c>
      <c r="V290" s="5">
        <v>3.8369999999999997</v>
      </c>
      <c r="W290" s="6">
        <v>166.328</v>
      </c>
      <c r="X290" s="7">
        <v>17.0165</v>
      </c>
      <c r="AA290" s="8">
        <v>5.016500000000001</v>
      </c>
      <c r="AB290" s="8">
        <v>22.033</v>
      </c>
    </row>
    <row r="291" spans="1:28" ht="12.75">
      <c r="A291" s="12" t="s">
        <v>337</v>
      </c>
      <c r="B291" s="1" t="s">
        <v>44</v>
      </c>
      <c r="C291" s="1" t="s">
        <v>30</v>
      </c>
      <c r="D291" s="1">
        <v>15</v>
      </c>
      <c r="E291" s="1" t="s">
        <v>352</v>
      </c>
      <c r="F291" s="2">
        <v>75.5574</v>
      </c>
      <c r="G291" s="2">
        <v>31.6258</v>
      </c>
      <c r="H291" s="2">
        <v>23.5166</v>
      </c>
      <c r="I291" s="2">
        <v>1.419</v>
      </c>
      <c r="J291" s="2">
        <v>0.7046</v>
      </c>
      <c r="K291" s="2">
        <v>2.537</v>
      </c>
      <c r="L291" s="2">
        <v>53.86</v>
      </c>
      <c r="M291" s="2">
        <v>54.28</v>
      </c>
      <c r="N291" s="2">
        <v>63.27</v>
      </c>
      <c r="O291" s="2">
        <f t="shared" si="0"/>
        <v>306.77040000000005</v>
      </c>
      <c r="P291" s="2">
        <f t="shared" si="1"/>
        <v>43.5666</v>
      </c>
      <c r="Q291" s="2">
        <f t="shared" si="2"/>
        <v>57.13666666666668</v>
      </c>
      <c r="R291" s="2">
        <f t="shared" si="3"/>
        <v>75.5574</v>
      </c>
      <c r="S291" s="2">
        <f t="shared" si="4"/>
        <v>63.27</v>
      </c>
      <c r="T291" s="3">
        <v>0</v>
      </c>
      <c r="U291" s="4">
        <v>0</v>
      </c>
      <c r="V291" s="5">
        <v>4.6606000000000005</v>
      </c>
      <c r="W291" s="6">
        <v>138.8274</v>
      </c>
      <c r="X291" s="7">
        <v>14.348800000000002</v>
      </c>
      <c r="AA291" s="8">
        <v>2.3488000000000024</v>
      </c>
      <c r="AB291" s="8">
        <v>16.697600000000005</v>
      </c>
    </row>
    <row r="292" spans="1:28" ht="12.75">
      <c r="A292" s="12" t="s">
        <v>337</v>
      </c>
      <c r="B292" s="1" t="s">
        <v>44</v>
      </c>
      <c r="C292" s="1" t="s">
        <v>30</v>
      </c>
      <c r="D292" s="1">
        <v>16</v>
      </c>
      <c r="E292" s="1" t="s">
        <v>353</v>
      </c>
      <c r="F292" s="2">
        <v>46.986</v>
      </c>
      <c r="G292" s="2">
        <v>28.8</v>
      </c>
      <c r="H292" s="2">
        <v>26.0286</v>
      </c>
      <c r="I292" s="2">
        <v>3.626</v>
      </c>
      <c r="J292" s="2">
        <v>1.222</v>
      </c>
      <c r="K292" s="2">
        <v>4.385</v>
      </c>
      <c r="L292" s="2">
        <v>36.41</v>
      </c>
      <c r="M292" s="2">
        <v>68.7</v>
      </c>
      <c r="N292" s="2">
        <v>62.56</v>
      </c>
      <c r="O292" s="2">
        <f t="shared" si="0"/>
        <v>278.7176</v>
      </c>
      <c r="P292" s="2">
        <f t="shared" si="1"/>
        <v>33.9382</v>
      </c>
      <c r="Q292" s="2">
        <f t="shared" si="2"/>
        <v>55.88999999999999</v>
      </c>
      <c r="R292" s="2">
        <f t="shared" si="3"/>
        <v>46.986</v>
      </c>
      <c r="S292" s="2">
        <f t="shared" si="4"/>
        <v>68.7</v>
      </c>
      <c r="T292" s="3">
        <v>64.25</v>
      </c>
      <c r="U292" s="4">
        <v>8.33965</v>
      </c>
      <c r="V292" s="5">
        <v>9.232999999999999</v>
      </c>
      <c r="W292" s="6">
        <v>115.686</v>
      </c>
      <c r="X292" s="7">
        <v>12.4919</v>
      </c>
      <c r="AA292" s="8">
        <v>0.49189999999999934</v>
      </c>
      <c r="AB292" s="8">
        <v>12.983799999999999</v>
      </c>
    </row>
    <row r="293" spans="1:28" ht="12.75">
      <c r="A293" s="12" t="s">
        <v>337</v>
      </c>
      <c r="B293" s="1" t="s">
        <v>44</v>
      </c>
      <c r="C293" s="1" t="s">
        <v>30</v>
      </c>
      <c r="D293" s="1">
        <v>17</v>
      </c>
      <c r="E293" s="1" t="s">
        <v>354</v>
      </c>
      <c r="F293" s="2">
        <v>82.9452</v>
      </c>
      <c r="G293" s="2">
        <v>31.1865</v>
      </c>
      <c r="H293" s="2">
        <v>16.8083</v>
      </c>
      <c r="I293" s="2">
        <v>3.161</v>
      </c>
      <c r="J293" s="2">
        <v>0.7046</v>
      </c>
      <c r="K293" s="2">
        <v>4.131</v>
      </c>
      <c r="L293" s="2">
        <v>59.99</v>
      </c>
      <c r="M293" s="2">
        <v>42.79</v>
      </c>
      <c r="N293" s="2">
        <v>53.2</v>
      </c>
      <c r="O293" s="2">
        <f t="shared" si="0"/>
        <v>294.9166</v>
      </c>
      <c r="P293" s="2">
        <f t="shared" si="1"/>
        <v>43.64666666666667</v>
      </c>
      <c r="Q293" s="2">
        <f t="shared" si="2"/>
        <v>51.99333333333334</v>
      </c>
      <c r="R293" s="2">
        <f t="shared" si="3"/>
        <v>82.9452</v>
      </c>
      <c r="S293" s="2">
        <f t="shared" si="4"/>
        <v>59.99</v>
      </c>
      <c r="T293" s="3">
        <v>0</v>
      </c>
      <c r="U293" s="4">
        <v>0</v>
      </c>
      <c r="V293" s="5">
        <v>7.996600000000001</v>
      </c>
      <c r="W293" s="6">
        <v>142.9352</v>
      </c>
      <c r="X293" s="7">
        <v>15.09318</v>
      </c>
      <c r="AA293" s="8">
        <v>3.0931800000000003</v>
      </c>
      <c r="AB293" s="8">
        <v>18.18636</v>
      </c>
    </row>
    <row r="294" spans="1:28" ht="12.75">
      <c r="A294" s="12" t="s">
        <v>337</v>
      </c>
      <c r="B294" s="1" t="s">
        <v>44</v>
      </c>
      <c r="C294" s="1" t="s">
        <v>30</v>
      </c>
      <c r="D294" s="1">
        <v>18</v>
      </c>
      <c r="E294" s="1" t="s">
        <v>355</v>
      </c>
      <c r="F294" s="2">
        <v>40.6975</v>
      </c>
      <c r="G294" s="2">
        <v>10.5573</v>
      </c>
      <c r="H294" s="2">
        <v>23.2636</v>
      </c>
      <c r="I294" s="2">
        <v>1.933</v>
      </c>
      <c r="J294" s="2">
        <v>2.3378</v>
      </c>
      <c r="K294" s="2">
        <v>6.034</v>
      </c>
      <c r="L294" s="2">
        <v>20</v>
      </c>
      <c r="M294" s="2">
        <v>56.76</v>
      </c>
      <c r="N294" s="2">
        <v>55.24</v>
      </c>
      <c r="O294" s="2">
        <f t="shared" si="0"/>
        <v>216.82319999999996</v>
      </c>
      <c r="P294" s="2">
        <f t="shared" si="1"/>
        <v>24.839466666666667</v>
      </c>
      <c r="Q294" s="2">
        <f t="shared" si="2"/>
        <v>44</v>
      </c>
      <c r="R294" s="2">
        <f t="shared" si="3"/>
        <v>40.6975</v>
      </c>
      <c r="S294" s="2">
        <f t="shared" si="4"/>
        <v>56.76</v>
      </c>
      <c r="T294" s="3">
        <v>61</v>
      </c>
      <c r="U294" s="4">
        <v>7.9178</v>
      </c>
      <c r="V294" s="5">
        <v>10.3048</v>
      </c>
      <c r="W294" s="6">
        <v>97.4575</v>
      </c>
      <c r="X294" s="7">
        <v>10.77623</v>
      </c>
      <c r="AA294" s="8">
        <v>-1.22377</v>
      </c>
      <c r="AB294" s="8">
        <v>9.55246</v>
      </c>
    </row>
    <row r="295" spans="1:28" ht="12.75">
      <c r="A295" s="12" t="s">
        <v>337</v>
      </c>
      <c r="B295" s="1" t="s">
        <v>44</v>
      </c>
      <c r="C295" s="1" t="s">
        <v>30</v>
      </c>
      <c r="D295" s="1">
        <v>19</v>
      </c>
      <c r="E295" s="1" t="s">
        <v>356</v>
      </c>
      <c r="F295" s="2">
        <v>45.4877</v>
      </c>
      <c r="G295" s="2">
        <v>34.0202</v>
      </c>
      <c r="H295" s="2">
        <v>14.8677</v>
      </c>
      <c r="I295" s="2">
        <v>0</v>
      </c>
      <c r="J295" s="2">
        <v>0.7046</v>
      </c>
      <c r="K295" s="2">
        <v>0</v>
      </c>
      <c r="L295" s="2">
        <v>46.85</v>
      </c>
      <c r="M295" s="2">
        <v>0</v>
      </c>
      <c r="N295" s="2">
        <v>0</v>
      </c>
      <c r="O295" s="2">
        <f t="shared" si="0"/>
        <v>141.93019999999999</v>
      </c>
      <c r="P295" s="2">
        <f t="shared" si="1"/>
        <v>31.45853333333333</v>
      </c>
      <c r="Q295" s="2">
        <f t="shared" si="2"/>
        <v>15.616666666666667</v>
      </c>
      <c r="R295" s="2">
        <f t="shared" si="3"/>
        <v>45.4877</v>
      </c>
      <c r="S295" s="2">
        <f t="shared" si="4"/>
        <v>46.85</v>
      </c>
      <c r="T295" s="3">
        <v>0</v>
      </c>
      <c r="U295" s="4">
        <v>0</v>
      </c>
      <c r="V295" s="5">
        <v>0.7046</v>
      </c>
      <c r="W295" s="6">
        <v>92.3377</v>
      </c>
      <c r="X295" s="7">
        <v>9.30423</v>
      </c>
      <c r="AA295" s="8">
        <v>-2.6957699999999996</v>
      </c>
      <c r="AB295" s="8">
        <v>6.608460000000001</v>
      </c>
    </row>
    <row r="296" spans="1:28" ht="12.75">
      <c r="A296" s="12" t="s">
        <v>337</v>
      </c>
      <c r="B296" s="1" t="s">
        <v>44</v>
      </c>
      <c r="C296" s="1" t="s">
        <v>30</v>
      </c>
      <c r="D296" s="1">
        <v>20</v>
      </c>
      <c r="E296" s="1" t="s">
        <v>357</v>
      </c>
      <c r="F296" s="2">
        <v>44.1274</v>
      </c>
      <c r="G296" s="2">
        <v>30.5074</v>
      </c>
      <c r="H296" s="2">
        <v>16.7937</v>
      </c>
      <c r="I296" s="2">
        <v>0</v>
      </c>
      <c r="J296" s="2">
        <v>0.326</v>
      </c>
      <c r="K296" s="2">
        <v>4.199</v>
      </c>
      <c r="L296" s="2">
        <v>61.74</v>
      </c>
      <c r="M296" s="2">
        <v>0</v>
      </c>
      <c r="N296" s="2">
        <v>0</v>
      </c>
      <c r="O296" s="2">
        <f t="shared" si="0"/>
        <v>157.6935</v>
      </c>
      <c r="P296" s="2">
        <f t="shared" si="1"/>
        <v>30.47616666666667</v>
      </c>
      <c r="Q296" s="2">
        <f t="shared" si="2"/>
        <v>20.580000000000002</v>
      </c>
      <c r="R296" s="2">
        <f t="shared" si="3"/>
        <v>44.1274</v>
      </c>
      <c r="S296" s="2">
        <f t="shared" si="4"/>
        <v>61.74</v>
      </c>
      <c r="T296" s="3">
        <v>37</v>
      </c>
      <c r="U296" s="4">
        <v>4.8026</v>
      </c>
      <c r="V296" s="5">
        <v>4.5249999999999995</v>
      </c>
      <c r="W296" s="6">
        <v>105.8674</v>
      </c>
      <c r="X296" s="7">
        <v>11.039240000000001</v>
      </c>
      <c r="AA296" s="8">
        <v>-0.9607599999999987</v>
      </c>
      <c r="AB296" s="8">
        <v>10.078480000000003</v>
      </c>
    </row>
    <row r="297" spans="1:28" ht="12.75">
      <c r="A297" s="12" t="s">
        <v>337</v>
      </c>
      <c r="B297" s="1" t="s">
        <v>44</v>
      </c>
      <c r="C297" s="1" t="s">
        <v>30</v>
      </c>
      <c r="D297" s="1">
        <v>21</v>
      </c>
      <c r="E297" s="1" t="s">
        <v>358</v>
      </c>
      <c r="F297" s="2">
        <v>47.1139</v>
      </c>
      <c r="G297" s="2">
        <v>18.8583</v>
      </c>
      <c r="H297" s="2">
        <v>13.0112</v>
      </c>
      <c r="I297" s="2">
        <v>0</v>
      </c>
      <c r="J297" s="2">
        <v>0.7046</v>
      </c>
      <c r="K297" s="2">
        <v>0</v>
      </c>
      <c r="L297" s="2">
        <v>39.11</v>
      </c>
      <c r="M297" s="2">
        <v>0</v>
      </c>
      <c r="N297" s="2">
        <v>0</v>
      </c>
      <c r="O297" s="2">
        <f t="shared" si="0"/>
        <v>118.798</v>
      </c>
      <c r="P297" s="2">
        <f t="shared" si="1"/>
        <v>26.3278</v>
      </c>
      <c r="Q297" s="2">
        <f t="shared" si="2"/>
        <v>13.036666666666667</v>
      </c>
      <c r="R297" s="2">
        <f t="shared" si="3"/>
        <v>47.1139</v>
      </c>
      <c r="S297" s="2">
        <f t="shared" si="4"/>
        <v>39.11</v>
      </c>
      <c r="T297" s="3">
        <v>0</v>
      </c>
      <c r="U297" s="4">
        <v>0</v>
      </c>
      <c r="V297" s="5">
        <v>0.7046</v>
      </c>
      <c r="W297" s="6">
        <v>86.2239</v>
      </c>
      <c r="X297" s="7">
        <v>8.69285</v>
      </c>
      <c r="AA297" s="8">
        <v>-3.30715</v>
      </c>
      <c r="AB297" s="8">
        <v>5.3857</v>
      </c>
    </row>
    <row r="298" spans="1:28" ht="12.75">
      <c r="A298" s="10" t="s">
        <v>359</v>
      </c>
      <c r="B298" s="11" t="s">
        <v>89</v>
      </c>
      <c r="C298" s="11" t="s">
        <v>30</v>
      </c>
      <c r="D298" s="11">
        <v>1</v>
      </c>
      <c r="E298" s="11" t="s">
        <v>360</v>
      </c>
      <c r="F298" s="3">
        <v>85.9</v>
      </c>
      <c r="G298" s="3">
        <v>38.312</v>
      </c>
      <c r="H298" s="3">
        <v>21.948</v>
      </c>
      <c r="I298" s="3">
        <v>10.042</v>
      </c>
      <c r="J298" s="3">
        <v>3.4089</v>
      </c>
      <c r="K298" s="3">
        <v>2.68</v>
      </c>
      <c r="L298" s="3">
        <v>65.52</v>
      </c>
      <c r="M298" s="3">
        <v>56.88</v>
      </c>
      <c r="N298" s="3">
        <v>57.6</v>
      </c>
      <c r="O298" s="3">
        <f t="shared" si="0"/>
        <v>342.29089999999997</v>
      </c>
      <c r="P298" s="3">
        <f t="shared" si="1"/>
        <v>48.72</v>
      </c>
      <c r="Q298" s="3">
        <f t="shared" si="2"/>
        <v>60</v>
      </c>
      <c r="R298" s="3">
        <f t="shared" si="3"/>
        <v>85.9</v>
      </c>
      <c r="S298" s="3">
        <f t="shared" si="4"/>
        <v>65.52</v>
      </c>
      <c r="T298" s="3">
        <v>33</v>
      </c>
      <c r="U298" s="4">
        <v>4.2834</v>
      </c>
      <c r="V298" s="5">
        <v>16.1309</v>
      </c>
      <c r="W298" s="6">
        <v>151.42000000000002</v>
      </c>
      <c r="X298" s="7">
        <v>16.755090000000003</v>
      </c>
      <c r="AA298" s="8">
        <v>4.755090000000003</v>
      </c>
      <c r="AB298" s="8">
        <v>21.510180000000005</v>
      </c>
    </row>
    <row r="299" spans="1:28" ht="12.75">
      <c r="A299" s="12" t="s">
        <v>359</v>
      </c>
      <c r="B299" s="1" t="s">
        <v>89</v>
      </c>
      <c r="C299" s="1" t="s">
        <v>30</v>
      </c>
      <c r="D299" s="1">
        <v>2</v>
      </c>
      <c r="E299" s="1" t="s">
        <v>361</v>
      </c>
      <c r="F299" s="2">
        <v>63.0702</v>
      </c>
      <c r="G299" s="2">
        <v>33.5336</v>
      </c>
      <c r="H299" s="2">
        <v>20.9455</v>
      </c>
      <c r="I299" s="2">
        <v>3.949</v>
      </c>
      <c r="J299" s="2">
        <v>2.3459</v>
      </c>
      <c r="K299" s="2">
        <v>6.421</v>
      </c>
      <c r="L299" s="2">
        <v>60.8</v>
      </c>
      <c r="M299" s="2">
        <v>65.68</v>
      </c>
      <c r="N299" s="2">
        <v>62.04</v>
      </c>
      <c r="O299" s="2">
        <f t="shared" si="0"/>
        <v>318.78520000000003</v>
      </c>
      <c r="P299" s="2">
        <f t="shared" si="1"/>
        <v>39.1831</v>
      </c>
      <c r="Q299" s="2">
        <f t="shared" si="2"/>
        <v>62.839999999999996</v>
      </c>
      <c r="R299" s="2">
        <f t="shared" si="3"/>
        <v>63.0702</v>
      </c>
      <c r="S299" s="2">
        <f t="shared" si="4"/>
        <v>65.68</v>
      </c>
      <c r="T299" s="3">
        <v>55</v>
      </c>
      <c r="U299" s="4">
        <v>7.139</v>
      </c>
      <c r="V299" s="5">
        <v>12.7159</v>
      </c>
      <c r="W299" s="6">
        <v>128.7502</v>
      </c>
      <c r="X299" s="7">
        <v>14.14661</v>
      </c>
      <c r="AA299" s="8">
        <v>2.146610000000001</v>
      </c>
      <c r="AB299" s="8">
        <v>16.29322</v>
      </c>
    </row>
    <row r="300" spans="1:28" ht="12.75">
      <c r="A300" s="12" t="s">
        <v>359</v>
      </c>
      <c r="B300" s="1" t="s">
        <v>89</v>
      </c>
      <c r="C300" s="1" t="s">
        <v>30</v>
      </c>
      <c r="D300" s="1">
        <v>3</v>
      </c>
      <c r="E300" s="1" t="s">
        <v>362</v>
      </c>
      <c r="F300" s="2">
        <v>65.966</v>
      </c>
      <c r="G300" s="2">
        <v>19.8185</v>
      </c>
      <c r="H300" s="2">
        <v>14.3842</v>
      </c>
      <c r="I300" s="2">
        <v>3.527</v>
      </c>
      <c r="J300" s="2">
        <v>2.8042</v>
      </c>
      <c r="K300" s="2">
        <v>2.837</v>
      </c>
      <c r="L300" s="2">
        <v>59.92</v>
      </c>
      <c r="M300" s="2">
        <v>45.05</v>
      </c>
      <c r="N300" s="2">
        <v>55.72</v>
      </c>
      <c r="O300" s="2">
        <f t="shared" si="0"/>
        <v>270.02689999999996</v>
      </c>
      <c r="P300" s="2">
        <f t="shared" si="1"/>
        <v>33.38956666666667</v>
      </c>
      <c r="Q300" s="2">
        <f t="shared" si="2"/>
        <v>53.56333333333333</v>
      </c>
      <c r="R300" s="2">
        <f t="shared" si="3"/>
        <v>65.966</v>
      </c>
      <c r="S300" s="2">
        <f t="shared" si="4"/>
        <v>59.92</v>
      </c>
      <c r="T300" s="3">
        <v>28</v>
      </c>
      <c r="U300" s="4">
        <v>3.6344</v>
      </c>
      <c r="V300" s="5">
        <v>9.168199999999999</v>
      </c>
      <c r="W300" s="6">
        <v>125.886</v>
      </c>
      <c r="X300" s="7">
        <v>13.505419999999999</v>
      </c>
      <c r="AA300" s="8">
        <v>1.505419999999999</v>
      </c>
      <c r="AB300" s="8">
        <v>15.010839999999998</v>
      </c>
    </row>
    <row r="301" spans="1:28" ht="12.75">
      <c r="A301" s="12" t="s">
        <v>359</v>
      </c>
      <c r="B301" s="1" t="s">
        <v>89</v>
      </c>
      <c r="C301" s="1" t="s">
        <v>30</v>
      </c>
      <c r="D301" s="1">
        <v>4</v>
      </c>
      <c r="E301" s="1" t="s">
        <v>363</v>
      </c>
      <c r="F301" s="2">
        <v>53.842</v>
      </c>
      <c r="G301" s="2">
        <v>19.355</v>
      </c>
      <c r="H301" s="2">
        <v>24.4506</v>
      </c>
      <c r="I301" s="2">
        <v>4.514</v>
      </c>
      <c r="J301" s="2">
        <v>2.5115</v>
      </c>
      <c r="K301" s="2">
        <v>3.265</v>
      </c>
      <c r="L301" s="2">
        <v>56.05</v>
      </c>
      <c r="M301" s="2">
        <v>50.33</v>
      </c>
      <c r="N301" s="2">
        <v>55.28</v>
      </c>
      <c r="O301" s="2">
        <f t="shared" si="0"/>
        <v>269.5981</v>
      </c>
      <c r="P301" s="2">
        <f t="shared" si="1"/>
        <v>32.5492</v>
      </c>
      <c r="Q301" s="2">
        <f t="shared" si="2"/>
        <v>53.88666666666666</v>
      </c>
      <c r="R301" s="2">
        <f t="shared" si="3"/>
        <v>53.842</v>
      </c>
      <c r="S301" s="2">
        <f t="shared" si="4"/>
        <v>56.05</v>
      </c>
      <c r="T301" s="3">
        <v>32</v>
      </c>
      <c r="U301" s="4">
        <v>4.1536</v>
      </c>
      <c r="V301" s="5">
        <v>10.290500000000002</v>
      </c>
      <c r="W301" s="6">
        <v>109.892</v>
      </c>
      <c r="X301" s="7">
        <v>12.01825</v>
      </c>
      <c r="AA301" s="8">
        <v>0.0182500000000001</v>
      </c>
      <c r="AB301" s="8">
        <v>12.0365</v>
      </c>
    </row>
    <row r="302" spans="1:28" ht="12.75">
      <c r="A302" s="12" t="s">
        <v>359</v>
      </c>
      <c r="B302" s="1" t="s">
        <v>89</v>
      </c>
      <c r="C302" s="1" t="s">
        <v>30</v>
      </c>
      <c r="D302" s="1">
        <v>5</v>
      </c>
      <c r="E302" s="1" t="s">
        <v>364</v>
      </c>
      <c r="F302" s="2">
        <v>19.3266</v>
      </c>
      <c r="G302" s="2">
        <v>28.615</v>
      </c>
      <c r="H302" s="2">
        <v>17.4332</v>
      </c>
      <c r="I302" s="2">
        <v>1.007</v>
      </c>
      <c r="J302" s="2">
        <v>0</v>
      </c>
      <c r="K302" s="2">
        <v>5.057</v>
      </c>
      <c r="L302" s="2">
        <v>27.96</v>
      </c>
      <c r="M302" s="2">
        <v>52.35</v>
      </c>
      <c r="N302" s="2">
        <v>58.84</v>
      </c>
      <c r="O302" s="2">
        <f t="shared" si="0"/>
        <v>210.5888</v>
      </c>
      <c r="P302" s="2">
        <f t="shared" si="1"/>
        <v>21.7916</v>
      </c>
      <c r="Q302" s="2">
        <f t="shared" si="2"/>
        <v>46.38333333333333</v>
      </c>
      <c r="R302" s="2">
        <f t="shared" si="3"/>
        <v>28.615</v>
      </c>
      <c r="S302" s="2">
        <f t="shared" si="4"/>
        <v>58.84</v>
      </c>
      <c r="T302" s="3">
        <v>0</v>
      </c>
      <c r="U302" s="4">
        <v>0</v>
      </c>
      <c r="V302" s="5">
        <v>6.064</v>
      </c>
      <c r="W302" s="6">
        <v>87.455</v>
      </c>
      <c r="X302" s="7">
        <v>9.3519</v>
      </c>
      <c r="AA302" s="8">
        <v>-2.6480999999999995</v>
      </c>
      <c r="AB302" s="8">
        <v>6.703800000000001</v>
      </c>
    </row>
    <row r="303" spans="1:28" ht="12.75">
      <c r="A303" s="12" t="s">
        <v>359</v>
      </c>
      <c r="B303" s="1" t="s">
        <v>89</v>
      </c>
      <c r="C303" s="1" t="s">
        <v>30</v>
      </c>
      <c r="D303" s="1">
        <v>6</v>
      </c>
      <c r="E303" s="1" t="s">
        <v>365</v>
      </c>
      <c r="F303" s="2">
        <v>66.4714</v>
      </c>
      <c r="G303" s="2">
        <v>42.042</v>
      </c>
      <c r="H303" s="2">
        <v>20.6356</v>
      </c>
      <c r="I303" s="2">
        <v>3.788</v>
      </c>
      <c r="J303" s="2">
        <v>3.4336</v>
      </c>
      <c r="K303" s="2">
        <v>5.322</v>
      </c>
      <c r="L303" s="2">
        <v>62.21</v>
      </c>
      <c r="M303" s="2">
        <v>48.48</v>
      </c>
      <c r="N303" s="2">
        <v>54.45</v>
      </c>
      <c r="O303" s="2">
        <f t="shared" si="0"/>
        <v>306.83260000000007</v>
      </c>
      <c r="P303" s="2">
        <f t="shared" si="1"/>
        <v>43.04966666666667</v>
      </c>
      <c r="Q303" s="2">
        <f t="shared" si="2"/>
        <v>55.046666666666674</v>
      </c>
      <c r="R303" s="2">
        <f t="shared" si="3"/>
        <v>66.4714</v>
      </c>
      <c r="S303" s="2">
        <f t="shared" si="4"/>
        <v>62.21</v>
      </c>
      <c r="T303" s="3">
        <v>37</v>
      </c>
      <c r="U303" s="4">
        <v>4.8026</v>
      </c>
      <c r="V303" s="5">
        <v>12.543600000000001</v>
      </c>
      <c r="W303" s="6">
        <v>128.6814</v>
      </c>
      <c r="X303" s="7">
        <v>14.1225</v>
      </c>
      <c r="AA303" s="8">
        <v>2.1225000000000005</v>
      </c>
      <c r="AB303" s="8">
        <v>16.245</v>
      </c>
    </row>
    <row r="304" spans="1:28" ht="12.75">
      <c r="A304" s="12" t="s">
        <v>359</v>
      </c>
      <c r="B304" s="1" t="s">
        <v>89</v>
      </c>
      <c r="C304" s="1" t="s">
        <v>30</v>
      </c>
      <c r="D304" s="1">
        <v>7</v>
      </c>
      <c r="E304" s="1" t="s">
        <v>366</v>
      </c>
      <c r="F304" s="2">
        <v>70.979</v>
      </c>
      <c r="G304" s="2">
        <v>39.3526</v>
      </c>
      <c r="H304" s="2">
        <v>22.3135</v>
      </c>
      <c r="I304" s="2">
        <v>1.832</v>
      </c>
      <c r="J304" s="2">
        <v>0.6012</v>
      </c>
      <c r="K304" s="2">
        <v>10.071</v>
      </c>
      <c r="L304" s="2">
        <v>73.9</v>
      </c>
      <c r="M304" s="2">
        <v>69.44</v>
      </c>
      <c r="N304" s="2">
        <v>56.92</v>
      </c>
      <c r="O304" s="2">
        <f t="shared" si="0"/>
        <v>345.4093</v>
      </c>
      <c r="P304" s="2">
        <f t="shared" si="1"/>
        <v>44.21503333333334</v>
      </c>
      <c r="Q304" s="2">
        <f t="shared" si="2"/>
        <v>66.75333333333333</v>
      </c>
      <c r="R304" s="2">
        <f t="shared" si="3"/>
        <v>70.979</v>
      </c>
      <c r="S304" s="2">
        <f t="shared" si="4"/>
        <v>73.9</v>
      </c>
      <c r="T304" s="3">
        <v>38.1667</v>
      </c>
      <c r="U304" s="4">
        <v>4.95403766</v>
      </c>
      <c r="V304" s="5">
        <v>12.5042</v>
      </c>
      <c r="W304" s="6">
        <v>144.87900000000002</v>
      </c>
      <c r="X304" s="7">
        <v>15.738320000000002</v>
      </c>
      <c r="AA304" s="8">
        <v>3.7383200000000016</v>
      </c>
      <c r="AB304" s="8">
        <v>19.476640000000003</v>
      </c>
    </row>
    <row r="305" spans="1:28" ht="12.75">
      <c r="A305" s="12" t="s">
        <v>359</v>
      </c>
      <c r="B305" s="1" t="s">
        <v>89</v>
      </c>
      <c r="C305" s="1" t="s">
        <v>30</v>
      </c>
      <c r="D305" s="1">
        <v>8</v>
      </c>
      <c r="E305" s="1" t="s">
        <v>367</v>
      </c>
      <c r="F305" s="2">
        <v>62.5926</v>
      </c>
      <c r="G305" s="2">
        <v>35.8043</v>
      </c>
      <c r="H305" s="2">
        <v>18.6728</v>
      </c>
      <c r="I305" s="2">
        <v>3.786</v>
      </c>
      <c r="J305" s="2">
        <v>2.2865</v>
      </c>
      <c r="K305" s="2">
        <v>4.055</v>
      </c>
      <c r="L305" s="2">
        <v>52.84</v>
      </c>
      <c r="M305" s="2">
        <v>52.59</v>
      </c>
      <c r="N305" s="2">
        <v>59.36</v>
      </c>
      <c r="O305" s="2">
        <f t="shared" si="0"/>
        <v>291.98720000000003</v>
      </c>
      <c r="P305" s="2">
        <f t="shared" si="1"/>
        <v>39.02323333333333</v>
      </c>
      <c r="Q305" s="2">
        <f t="shared" si="2"/>
        <v>54.93000000000001</v>
      </c>
      <c r="R305" s="2">
        <f t="shared" si="3"/>
        <v>62.5926</v>
      </c>
      <c r="S305" s="2">
        <f t="shared" si="4"/>
        <v>59.36</v>
      </c>
      <c r="T305" s="3">
        <v>35</v>
      </c>
      <c r="U305" s="4">
        <v>4.543</v>
      </c>
      <c r="V305" s="5">
        <v>10.1275</v>
      </c>
      <c r="W305" s="6">
        <v>121.95259999999999</v>
      </c>
      <c r="X305" s="7">
        <v>13.20801</v>
      </c>
      <c r="AA305" s="8">
        <v>1.2080099999999998</v>
      </c>
      <c r="AB305" s="8">
        <v>14.41602</v>
      </c>
    </row>
    <row r="306" spans="1:28" ht="12.75">
      <c r="A306" s="12" t="s">
        <v>359</v>
      </c>
      <c r="B306" s="1" t="s">
        <v>89</v>
      </c>
      <c r="C306" s="1" t="s">
        <v>30</v>
      </c>
      <c r="D306" s="1">
        <v>9</v>
      </c>
      <c r="E306" s="1" t="s">
        <v>368</v>
      </c>
      <c r="F306" s="2">
        <v>57.576</v>
      </c>
      <c r="G306" s="2">
        <v>35.7283</v>
      </c>
      <c r="H306" s="2">
        <v>21.7555</v>
      </c>
      <c r="I306" s="2">
        <v>11.239</v>
      </c>
      <c r="J306" s="2">
        <v>2.4061</v>
      </c>
      <c r="K306" s="2">
        <v>5.184</v>
      </c>
      <c r="L306" s="2">
        <v>43.21</v>
      </c>
      <c r="M306" s="2">
        <v>66.18</v>
      </c>
      <c r="N306" s="2">
        <v>61.25</v>
      </c>
      <c r="O306" s="2">
        <f t="shared" si="0"/>
        <v>304.5289</v>
      </c>
      <c r="P306" s="2">
        <f t="shared" si="1"/>
        <v>38.35326666666666</v>
      </c>
      <c r="Q306" s="2">
        <f t="shared" si="2"/>
        <v>56.88</v>
      </c>
      <c r="R306" s="2">
        <f t="shared" si="3"/>
        <v>57.576</v>
      </c>
      <c r="S306" s="2">
        <f t="shared" si="4"/>
        <v>66.18</v>
      </c>
      <c r="T306" s="3">
        <v>0</v>
      </c>
      <c r="U306" s="4">
        <v>0</v>
      </c>
      <c r="V306" s="5">
        <v>18.8291</v>
      </c>
      <c r="W306" s="6">
        <v>123.756</v>
      </c>
      <c r="X306" s="7">
        <v>14.258510000000001</v>
      </c>
      <c r="AA306" s="8">
        <v>2.258510000000001</v>
      </c>
      <c r="AB306" s="8">
        <v>16.517020000000002</v>
      </c>
    </row>
    <row r="307" spans="1:28" ht="12.75">
      <c r="A307" s="12" t="s">
        <v>359</v>
      </c>
      <c r="B307" s="1" t="s">
        <v>89</v>
      </c>
      <c r="C307" s="1" t="s">
        <v>30</v>
      </c>
      <c r="D307" s="1">
        <v>10</v>
      </c>
      <c r="E307" s="1" t="s">
        <v>369</v>
      </c>
      <c r="F307" s="2">
        <v>24.063</v>
      </c>
      <c r="G307" s="2">
        <v>8.6287</v>
      </c>
      <c r="H307" s="2">
        <v>10.4341</v>
      </c>
      <c r="I307" s="2">
        <v>3.282</v>
      </c>
      <c r="J307" s="2">
        <v>0.848</v>
      </c>
      <c r="K307" s="2">
        <v>3.132</v>
      </c>
      <c r="L307" s="2">
        <v>44.32</v>
      </c>
      <c r="M307" s="2">
        <v>32.4</v>
      </c>
      <c r="N307" s="2">
        <v>52.24</v>
      </c>
      <c r="O307" s="2">
        <f t="shared" si="0"/>
        <v>179.34780000000003</v>
      </c>
      <c r="P307" s="2">
        <f t="shared" si="1"/>
        <v>14.375266666666667</v>
      </c>
      <c r="Q307" s="2">
        <f t="shared" si="2"/>
        <v>42.98666666666667</v>
      </c>
      <c r="R307" s="2">
        <f t="shared" si="3"/>
        <v>24.063</v>
      </c>
      <c r="S307" s="2">
        <f t="shared" si="4"/>
        <v>52.24</v>
      </c>
      <c r="T307" s="3">
        <v>28</v>
      </c>
      <c r="U307" s="4">
        <v>3.6344</v>
      </c>
      <c r="V307" s="5">
        <v>7.2620000000000005</v>
      </c>
      <c r="W307" s="6">
        <v>76.303</v>
      </c>
      <c r="X307" s="7">
        <v>8.3565</v>
      </c>
      <c r="AA307" s="8">
        <v>-3.6434999999999995</v>
      </c>
      <c r="AB307" s="8">
        <v>4.713000000000001</v>
      </c>
    </row>
    <row r="308" spans="1:28" ht="12.75">
      <c r="A308" s="10" t="s">
        <v>370</v>
      </c>
      <c r="B308" s="11" t="s">
        <v>52</v>
      </c>
      <c r="C308" s="11" t="s">
        <v>45</v>
      </c>
      <c r="D308" s="11">
        <v>1</v>
      </c>
      <c r="E308" s="11" t="s">
        <v>371</v>
      </c>
      <c r="F308" s="3">
        <v>63.779</v>
      </c>
      <c r="G308" s="3">
        <v>10.6372</v>
      </c>
      <c r="H308" s="3">
        <v>0</v>
      </c>
      <c r="I308" s="3">
        <v>2.658</v>
      </c>
      <c r="J308" s="3">
        <v>0</v>
      </c>
      <c r="K308" s="3">
        <v>8.1</v>
      </c>
      <c r="L308" s="3">
        <v>49.81</v>
      </c>
      <c r="M308" s="3">
        <v>48.54</v>
      </c>
      <c r="N308" s="3">
        <v>0</v>
      </c>
      <c r="O308" s="3">
        <f t="shared" si="0"/>
        <v>183.52419999999998</v>
      </c>
      <c r="P308" s="3">
        <f t="shared" si="1"/>
        <v>24.805400000000002</v>
      </c>
      <c r="Q308" s="3">
        <f t="shared" si="2"/>
        <v>32.78333333333333</v>
      </c>
      <c r="R308" s="3">
        <f t="shared" si="3"/>
        <v>63.779</v>
      </c>
      <c r="S308" s="3">
        <f t="shared" si="4"/>
        <v>49.81</v>
      </c>
      <c r="T308" s="3">
        <v>0</v>
      </c>
      <c r="U308" s="4">
        <v>0</v>
      </c>
      <c r="V308" s="5">
        <v>10.758</v>
      </c>
      <c r="W308" s="6">
        <v>113.589</v>
      </c>
      <c r="X308" s="7">
        <v>12.4347</v>
      </c>
      <c r="AA308" s="8">
        <v>0.4346999999999994</v>
      </c>
      <c r="AB308" s="8">
        <v>12.869399999999999</v>
      </c>
    </row>
    <row r="309" spans="1:28" ht="12.75">
      <c r="A309" s="12" t="s">
        <v>370</v>
      </c>
      <c r="B309" s="1" t="s">
        <v>52</v>
      </c>
      <c r="C309" s="1" t="s">
        <v>45</v>
      </c>
      <c r="D309" s="1">
        <v>2</v>
      </c>
      <c r="E309" s="1" t="s">
        <v>372</v>
      </c>
      <c r="F309" s="2">
        <v>52.26</v>
      </c>
      <c r="G309" s="2">
        <v>0</v>
      </c>
      <c r="H309" s="2">
        <v>0</v>
      </c>
      <c r="I309" s="2">
        <v>4.327</v>
      </c>
      <c r="J309" s="2">
        <v>3.4049</v>
      </c>
      <c r="K309" s="2">
        <v>4.228</v>
      </c>
      <c r="L309" s="2">
        <v>53.2</v>
      </c>
      <c r="M309" s="2">
        <v>0</v>
      </c>
      <c r="N309" s="2">
        <v>0</v>
      </c>
      <c r="O309" s="2">
        <f t="shared" si="0"/>
        <v>117.41990000000001</v>
      </c>
      <c r="P309" s="2">
        <f t="shared" si="1"/>
        <v>17.419999999999998</v>
      </c>
      <c r="Q309" s="2">
        <f t="shared" si="2"/>
        <v>17.733333333333334</v>
      </c>
      <c r="R309" s="2">
        <f t="shared" si="3"/>
        <v>52.26</v>
      </c>
      <c r="S309" s="2">
        <f t="shared" si="4"/>
        <v>53.2</v>
      </c>
      <c r="T309" s="3">
        <v>0</v>
      </c>
      <c r="U309" s="4">
        <v>0</v>
      </c>
      <c r="V309" s="5">
        <v>11.9599</v>
      </c>
      <c r="W309" s="6">
        <v>105.46</v>
      </c>
      <c r="X309" s="7">
        <v>11.741990000000001</v>
      </c>
      <c r="AA309" s="8">
        <v>-0.25800999999999874</v>
      </c>
      <c r="AB309" s="8">
        <v>11.483980000000003</v>
      </c>
    </row>
    <row r="310" spans="1:28" ht="12.75">
      <c r="A310" s="12" t="s">
        <v>370</v>
      </c>
      <c r="B310" s="1" t="s">
        <v>52</v>
      </c>
      <c r="C310" s="1" t="s">
        <v>45</v>
      </c>
      <c r="D310" s="1">
        <v>3</v>
      </c>
      <c r="E310" s="1" t="s">
        <v>373</v>
      </c>
      <c r="F310" s="2">
        <v>0</v>
      </c>
      <c r="G310" s="2">
        <v>0</v>
      </c>
      <c r="H310" s="2">
        <v>0</v>
      </c>
      <c r="I310" s="2">
        <v>5.041</v>
      </c>
      <c r="J310" s="2">
        <v>0.462</v>
      </c>
      <c r="K310" s="2">
        <v>4.615</v>
      </c>
      <c r="L310" s="2">
        <v>0</v>
      </c>
      <c r="M310" s="2">
        <v>0</v>
      </c>
      <c r="N310" s="2">
        <v>0</v>
      </c>
      <c r="O310" s="2">
        <f t="shared" si="0"/>
        <v>10.118</v>
      </c>
      <c r="P310" s="2">
        <f t="shared" si="1"/>
        <v>0</v>
      </c>
      <c r="Q310" s="2">
        <f t="shared" si="2"/>
        <v>0</v>
      </c>
      <c r="R310" s="2">
        <f t="shared" si="3"/>
        <v>0</v>
      </c>
      <c r="S310" s="2">
        <f t="shared" si="4"/>
        <v>0</v>
      </c>
      <c r="T310" s="3">
        <v>0</v>
      </c>
      <c r="U310" s="4">
        <v>0</v>
      </c>
      <c r="V310" s="5">
        <v>10.118</v>
      </c>
      <c r="W310" s="6">
        <v>0</v>
      </c>
      <c r="X310" s="7">
        <v>1.0118</v>
      </c>
      <c r="AA310" s="8">
        <v>-10.988199999999999</v>
      </c>
      <c r="AB310" s="8">
        <v>-9.976399999999998</v>
      </c>
    </row>
    <row r="311" spans="1:28" ht="12.75">
      <c r="A311" s="12" t="s">
        <v>370</v>
      </c>
      <c r="B311" s="1" t="s">
        <v>52</v>
      </c>
      <c r="C311" s="1" t="s">
        <v>45</v>
      </c>
      <c r="D311" s="1">
        <v>4</v>
      </c>
      <c r="E311" s="1" t="s">
        <v>374</v>
      </c>
      <c r="F311" s="2">
        <v>42.3478</v>
      </c>
      <c r="G311" s="2">
        <v>0</v>
      </c>
      <c r="H311" s="2">
        <v>0</v>
      </c>
      <c r="I311" s="2">
        <v>2.855</v>
      </c>
      <c r="J311" s="2">
        <v>3.5449</v>
      </c>
      <c r="K311" s="2">
        <v>2.679</v>
      </c>
      <c r="L311" s="2">
        <v>55.31</v>
      </c>
      <c r="M311" s="2">
        <v>0</v>
      </c>
      <c r="N311" s="2">
        <v>0</v>
      </c>
      <c r="O311" s="2">
        <f t="shared" si="0"/>
        <v>106.73670000000001</v>
      </c>
      <c r="P311" s="2">
        <f t="shared" si="1"/>
        <v>14.115933333333333</v>
      </c>
      <c r="Q311" s="2">
        <f t="shared" si="2"/>
        <v>18.436666666666667</v>
      </c>
      <c r="R311" s="2">
        <f t="shared" si="3"/>
        <v>42.3478</v>
      </c>
      <c r="S311" s="2">
        <f t="shared" si="4"/>
        <v>55.31</v>
      </c>
      <c r="T311" s="3">
        <v>0</v>
      </c>
      <c r="U311" s="4">
        <v>0</v>
      </c>
      <c r="V311" s="5">
        <v>9.0789</v>
      </c>
      <c r="W311" s="6">
        <v>97.65780000000001</v>
      </c>
      <c r="X311" s="7">
        <v>10.673670000000001</v>
      </c>
      <c r="AA311" s="8">
        <v>-1.3263299999999987</v>
      </c>
      <c r="AB311" s="8">
        <v>9.347340000000003</v>
      </c>
    </row>
    <row r="312" spans="1:28" ht="12.75">
      <c r="A312" s="12" t="s">
        <v>370</v>
      </c>
      <c r="B312" s="1" t="s">
        <v>52</v>
      </c>
      <c r="C312" s="1" t="s">
        <v>45</v>
      </c>
      <c r="D312" s="1">
        <v>5</v>
      </c>
      <c r="E312" s="1" t="s">
        <v>375</v>
      </c>
      <c r="F312" s="2">
        <v>0</v>
      </c>
      <c r="G312" s="2">
        <v>0</v>
      </c>
      <c r="H312" s="2">
        <v>0</v>
      </c>
      <c r="I312" s="2">
        <v>8.009</v>
      </c>
      <c r="J312" s="2">
        <v>3.5028</v>
      </c>
      <c r="K312" s="2">
        <v>7.575</v>
      </c>
      <c r="L312" s="2">
        <v>0</v>
      </c>
      <c r="M312" s="2">
        <v>0</v>
      </c>
      <c r="N312" s="2">
        <v>0</v>
      </c>
      <c r="O312" s="2">
        <f t="shared" si="0"/>
        <v>19.0868</v>
      </c>
      <c r="P312" s="2">
        <f t="shared" si="1"/>
        <v>0</v>
      </c>
      <c r="Q312" s="2">
        <f t="shared" si="2"/>
        <v>0</v>
      </c>
      <c r="R312" s="2">
        <f t="shared" si="3"/>
        <v>0</v>
      </c>
      <c r="S312" s="2">
        <f t="shared" si="4"/>
        <v>0</v>
      </c>
      <c r="T312" s="3">
        <v>0</v>
      </c>
      <c r="U312" s="4">
        <v>0</v>
      </c>
      <c r="V312" s="5">
        <v>19.0868</v>
      </c>
      <c r="W312" s="6">
        <v>0</v>
      </c>
      <c r="X312" s="7">
        <v>1.90868</v>
      </c>
      <c r="AA312" s="8">
        <v>-10.09132</v>
      </c>
      <c r="AB312" s="8">
        <v>-8.18264</v>
      </c>
    </row>
    <row r="313" spans="1:28" ht="12.75">
      <c r="A313" s="12" t="s">
        <v>370</v>
      </c>
      <c r="B313" s="1" t="s">
        <v>52</v>
      </c>
      <c r="C313" s="1" t="s">
        <v>45</v>
      </c>
      <c r="D313" s="1">
        <v>6</v>
      </c>
      <c r="E313" s="1" t="s">
        <v>376</v>
      </c>
      <c r="F313" s="2">
        <v>35.87</v>
      </c>
      <c r="G313" s="2">
        <v>0</v>
      </c>
      <c r="H313" s="2">
        <v>0</v>
      </c>
      <c r="I313" s="2">
        <v>4.069</v>
      </c>
      <c r="J313" s="2">
        <v>5.063</v>
      </c>
      <c r="K313" s="2">
        <v>0</v>
      </c>
      <c r="L313" s="2">
        <v>49</v>
      </c>
      <c r="M313" s="2">
        <v>0</v>
      </c>
      <c r="N313" s="2">
        <v>0</v>
      </c>
      <c r="O313" s="2">
        <f t="shared" si="0"/>
        <v>94.00200000000001</v>
      </c>
      <c r="P313" s="2">
        <f t="shared" si="1"/>
        <v>11.956666666666665</v>
      </c>
      <c r="Q313" s="2">
        <f t="shared" si="2"/>
        <v>16.333333333333332</v>
      </c>
      <c r="R313" s="2">
        <f t="shared" si="3"/>
        <v>35.87</v>
      </c>
      <c r="S313" s="2">
        <f t="shared" si="4"/>
        <v>49</v>
      </c>
      <c r="T313" s="3">
        <v>0</v>
      </c>
      <c r="U313" s="4">
        <v>0</v>
      </c>
      <c r="V313" s="5">
        <v>9.132</v>
      </c>
      <c r="W313" s="6">
        <v>84.87</v>
      </c>
      <c r="X313" s="7">
        <v>9.4002</v>
      </c>
      <c r="AA313" s="8">
        <v>-2.5998</v>
      </c>
      <c r="AB313" s="8">
        <v>6.8004</v>
      </c>
    </row>
    <row r="314" spans="1:28" ht="12.75">
      <c r="A314" s="12" t="s">
        <v>370</v>
      </c>
      <c r="B314" s="1" t="s">
        <v>52</v>
      </c>
      <c r="C314" s="1" t="s">
        <v>45</v>
      </c>
      <c r="D314" s="1">
        <v>7</v>
      </c>
      <c r="E314" s="1" t="s">
        <v>377</v>
      </c>
      <c r="F314" s="2">
        <v>71.22</v>
      </c>
      <c r="G314" s="2">
        <v>35.1967</v>
      </c>
      <c r="H314" s="2">
        <v>0</v>
      </c>
      <c r="I314" s="2">
        <v>0</v>
      </c>
      <c r="J314" s="2">
        <v>0.462</v>
      </c>
      <c r="K314" s="2">
        <v>6.012</v>
      </c>
      <c r="L314" s="2">
        <v>63.77</v>
      </c>
      <c r="M314" s="2">
        <v>58.18</v>
      </c>
      <c r="N314" s="2">
        <v>0</v>
      </c>
      <c r="O314" s="2">
        <f t="shared" si="0"/>
        <v>234.8407</v>
      </c>
      <c r="P314" s="2">
        <f t="shared" si="1"/>
        <v>35.47223333333333</v>
      </c>
      <c r="Q314" s="2">
        <f t="shared" si="2"/>
        <v>40.65</v>
      </c>
      <c r="R314" s="2">
        <f t="shared" si="3"/>
        <v>71.22</v>
      </c>
      <c r="S314" s="2">
        <f t="shared" si="4"/>
        <v>63.77</v>
      </c>
      <c r="T314" s="3">
        <v>0</v>
      </c>
      <c r="U314" s="4">
        <v>0</v>
      </c>
      <c r="V314" s="5">
        <v>6.473999999999999</v>
      </c>
      <c r="W314" s="6">
        <v>134.99</v>
      </c>
      <c r="X314" s="7">
        <v>14.1464</v>
      </c>
      <c r="AA314" s="8">
        <v>2.1464</v>
      </c>
      <c r="AB314" s="8">
        <v>16.2928</v>
      </c>
    </row>
    <row r="315" spans="1:28" ht="12.75">
      <c r="A315" s="12" t="s">
        <v>370</v>
      </c>
      <c r="B315" s="1" t="s">
        <v>52</v>
      </c>
      <c r="C315" s="1" t="s">
        <v>45</v>
      </c>
      <c r="D315" s="1">
        <v>8</v>
      </c>
      <c r="E315" s="1" t="s">
        <v>378</v>
      </c>
      <c r="F315" s="2">
        <v>0</v>
      </c>
      <c r="G315" s="2">
        <v>0</v>
      </c>
      <c r="H315" s="2">
        <v>0</v>
      </c>
      <c r="I315" s="2">
        <v>6.568</v>
      </c>
      <c r="J315" s="2">
        <v>4.9918</v>
      </c>
      <c r="K315" s="2">
        <v>6.268</v>
      </c>
      <c r="L315" s="2">
        <v>0</v>
      </c>
      <c r="M315" s="2">
        <v>0</v>
      </c>
      <c r="N315" s="2">
        <v>0</v>
      </c>
      <c r="O315" s="2">
        <f t="shared" si="0"/>
        <v>17.827799999999996</v>
      </c>
      <c r="P315" s="2">
        <f t="shared" si="1"/>
        <v>0</v>
      </c>
      <c r="Q315" s="2">
        <f t="shared" si="2"/>
        <v>0</v>
      </c>
      <c r="R315" s="2">
        <f t="shared" si="3"/>
        <v>0</v>
      </c>
      <c r="S315" s="2">
        <f t="shared" si="4"/>
        <v>0</v>
      </c>
      <c r="T315" s="3">
        <v>0</v>
      </c>
      <c r="U315" s="4">
        <v>0</v>
      </c>
      <c r="V315" s="5">
        <v>17.827799999999996</v>
      </c>
      <c r="W315" s="6">
        <v>0</v>
      </c>
      <c r="X315" s="7">
        <v>1.7827799999999996</v>
      </c>
      <c r="AA315" s="8">
        <v>-10.217220000000001</v>
      </c>
      <c r="AB315" s="8">
        <v>-8.434440000000002</v>
      </c>
    </row>
    <row r="316" spans="1:28" ht="12.75">
      <c r="A316" s="12" t="s">
        <v>370</v>
      </c>
      <c r="B316" s="1" t="s">
        <v>52</v>
      </c>
      <c r="C316" s="1" t="s">
        <v>45</v>
      </c>
      <c r="D316" s="1">
        <v>9</v>
      </c>
      <c r="E316" s="1" t="s">
        <v>379</v>
      </c>
      <c r="F316" s="2">
        <v>18.532</v>
      </c>
      <c r="G316" s="2">
        <v>0</v>
      </c>
      <c r="H316" s="2">
        <v>0</v>
      </c>
      <c r="I316" s="2">
        <v>1.41</v>
      </c>
      <c r="J316" s="2">
        <v>0.5</v>
      </c>
      <c r="K316" s="2">
        <v>1.132</v>
      </c>
      <c r="L316" s="2">
        <v>29.99</v>
      </c>
      <c r="M316" s="2">
        <v>0</v>
      </c>
      <c r="N316" s="2">
        <v>0</v>
      </c>
      <c r="O316" s="2">
        <f t="shared" si="0"/>
        <v>51.56399999999999</v>
      </c>
      <c r="P316" s="2">
        <f t="shared" si="1"/>
        <v>6.177333333333333</v>
      </c>
      <c r="Q316" s="2">
        <f t="shared" si="2"/>
        <v>9.996666666666666</v>
      </c>
      <c r="R316" s="2">
        <f t="shared" si="3"/>
        <v>18.532</v>
      </c>
      <c r="S316" s="2">
        <f t="shared" si="4"/>
        <v>29.99</v>
      </c>
      <c r="T316" s="3">
        <v>0</v>
      </c>
      <c r="U316" s="4">
        <v>0</v>
      </c>
      <c r="V316" s="5">
        <v>3.042</v>
      </c>
      <c r="W316" s="6">
        <v>48.522</v>
      </c>
      <c r="X316" s="7">
        <v>5.1564</v>
      </c>
      <c r="AA316" s="8">
        <v>-6.8436</v>
      </c>
      <c r="AB316" s="8">
        <v>-1.6872000000000007</v>
      </c>
    </row>
    <row r="317" spans="1:28" ht="12.75">
      <c r="A317" s="12" t="s">
        <v>370</v>
      </c>
      <c r="B317" s="1" t="s">
        <v>52</v>
      </c>
      <c r="C317" s="1" t="s">
        <v>45</v>
      </c>
      <c r="D317" s="1">
        <v>10</v>
      </c>
      <c r="E317" s="1" t="s">
        <v>380</v>
      </c>
      <c r="F317" s="2">
        <v>0</v>
      </c>
      <c r="G317" s="2">
        <v>0</v>
      </c>
      <c r="H317" s="2">
        <v>0</v>
      </c>
      <c r="I317" s="2">
        <v>1.609</v>
      </c>
      <c r="J317" s="2">
        <v>4.6131</v>
      </c>
      <c r="K317" s="2">
        <v>5.744</v>
      </c>
      <c r="L317" s="2">
        <v>0</v>
      </c>
      <c r="M317" s="2">
        <v>0</v>
      </c>
      <c r="N317" s="2">
        <v>0</v>
      </c>
      <c r="O317" s="2">
        <f t="shared" si="0"/>
        <v>11.966099999999999</v>
      </c>
      <c r="P317" s="2">
        <f t="shared" si="1"/>
        <v>0</v>
      </c>
      <c r="Q317" s="2">
        <f t="shared" si="2"/>
        <v>0</v>
      </c>
      <c r="R317" s="2">
        <f t="shared" si="3"/>
        <v>0</v>
      </c>
      <c r="S317" s="2">
        <f t="shared" si="4"/>
        <v>0</v>
      </c>
      <c r="T317" s="3">
        <v>0</v>
      </c>
      <c r="U317" s="4">
        <v>0</v>
      </c>
      <c r="V317" s="5">
        <v>11.966099999999999</v>
      </c>
      <c r="W317" s="6">
        <v>0</v>
      </c>
      <c r="X317" s="7">
        <v>1.19661</v>
      </c>
      <c r="AA317" s="8">
        <v>-10.80339</v>
      </c>
      <c r="AB317" s="8">
        <v>-9.60678</v>
      </c>
    </row>
    <row r="318" spans="1:28" ht="12.75">
      <c r="A318" s="10" t="s">
        <v>381</v>
      </c>
      <c r="B318" s="11" t="s">
        <v>290</v>
      </c>
      <c r="C318" s="11" t="s">
        <v>45</v>
      </c>
      <c r="D318" s="11">
        <v>1</v>
      </c>
      <c r="E318" s="11" t="s">
        <v>382</v>
      </c>
      <c r="F318" s="3">
        <v>48.5754</v>
      </c>
      <c r="G318" s="3">
        <v>32.3978</v>
      </c>
      <c r="H318" s="3">
        <v>20.5438</v>
      </c>
      <c r="I318" s="3">
        <v>2.145</v>
      </c>
      <c r="J318" s="3">
        <v>0.746</v>
      </c>
      <c r="K318" s="3">
        <v>4.612</v>
      </c>
      <c r="L318" s="3">
        <v>25</v>
      </c>
      <c r="M318" s="3">
        <v>74.95</v>
      </c>
      <c r="N318" s="3">
        <v>65.43</v>
      </c>
      <c r="O318" s="3">
        <f t="shared" si="0"/>
        <v>274.4</v>
      </c>
      <c r="P318" s="3">
        <f t="shared" si="1"/>
        <v>33.839</v>
      </c>
      <c r="Q318" s="3">
        <f t="shared" si="2"/>
        <v>55.126666666666665</v>
      </c>
      <c r="R318" s="3">
        <f t="shared" si="3"/>
        <v>48.5754</v>
      </c>
      <c r="S318" s="3">
        <f t="shared" si="4"/>
        <v>74.95</v>
      </c>
      <c r="T318" s="3">
        <v>58</v>
      </c>
      <c r="U318" s="4">
        <v>7.5283999999999995</v>
      </c>
      <c r="V318" s="5">
        <v>7.503</v>
      </c>
      <c r="W318" s="6">
        <v>123.5254</v>
      </c>
      <c r="X318" s="7">
        <v>13.10284</v>
      </c>
      <c r="AA318" s="8">
        <v>1.1028400000000005</v>
      </c>
      <c r="AB318" s="8">
        <v>14.205680000000001</v>
      </c>
    </row>
    <row r="319" spans="1:28" ht="12.75">
      <c r="A319" s="12" t="s">
        <v>381</v>
      </c>
      <c r="B319" s="1" t="s">
        <v>290</v>
      </c>
      <c r="C319" s="1" t="s">
        <v>45</v>
      </c>
      <c r="D319" s="1">
        <v>2</v>
      </c>
      <c r="E319" s="1" t="s">
        <v>383</v>
      </c>
      <c r="F319" s="2">
        <v>56.4503</v>
      </c>
      <c r="G319" s="2">
        <v>18.7793</v>
      </c>
      <c r="H319" s="2">
        <v>5.3015</v>
      </c>
      <c r="I319" s="2">
        <v>1.377</v>
      </c>
      <c r="J319" s="2">
        <v>2.1456</v>
      </c>
      <c r="K319" s="2">
        <v>4.28</v>
      </c>
      <c r="L319" s="2">
        <v>51.39</v>
      </c>
      <c r="M319" s="2">
        <v>0</v>
      </c>
      <c r="N319" s="2">
        <v>0</v>
      </c>
      <c r="O319" s="2">
        <f t="shared" si="0"/>
        <v>139.7237</v>
      </c>
      <c r="P319" s="2">
        <f t="shared" si="1"/>
        <v>26.8437</v>
      </c>
      <c r="Q319" s="2">
        <f t="shared" si="2"/>
        <v>17.13</v>
      </c>
      <c r="R319" s="2">
        <f t="shared" si="3"/>
        <v>56.4503</v>
      </c>
      <c r="S319" s="2">
        <f t="shared" si="4"/>
        <v>51.39</v>
      </c>
      <c r="T319" s="3">
        <v>56.5</v>
      </c>
      <c r="U319" s="4">
        <v>7.3337</v>
      </c>
      <c r="V319" s="5">
        <v>7.8026</v>
      </c>
      <c r="W319" s="6">
        <v>107.8403</v>
      </c>
      <c r="X319" s="7">
        <v>11.56429</v>
      </c>
      <c r="AA319" s="8">
        <v>-0.43571000000000026</v>
      </c>
      <c r="AB319" s="8">
        <v>11.12858</v>
      </c>
    </row>
    <row r="320" spans="1:28" ht="12.75">
      <c r="A320" s="12" t="s">
        <v>381</v>
      </c>
      <c r="B320" s="1" t="s">
        <v>290</v>
      </c>
      <c r="C320" s="1" t="s">
        <v>45</v>
      </c>
      <c r="D320" s="1">
        <v>3</v>
      </c>
      <c r="E320" s="1" t="s">
        <v>384</v>
      </c>
      <c r="F320" s="2">
        <v>18.0062</v>
      </c>
      <c r="G320" s="2">
        <v>13.9159</v>
      </c>
      <c r="H320" s="2">
        <v>0</v>
      </c>
      <c r="I320" s="2">
        <v>0</v>
      </c>
      <c r="J320" s="2">
        <v>0.138</v>
      </c>
      <c r="K320" s="2">
        <v>3.261</v>
      </c>
      <c r="L320" s="2">
        <v>40.52</v>
      </c>
      <c r="M320" s="2">
        <v>47.47</v>
      </c>
      <c r="N320" s="2">
        <v>0</v>
      </c>
      <c r="O320" s="2">
        <f t="shared" si="0"/>
        <v>123.31110000000001</v>
      </c>
      <c r="P320" s="2">
        <f t="shared" si="1"/>
        <v>10.6407</v>
      </c>
      <c r="Q320" s="2">
        <f t="shared" si="2"/>
        <v>29.330000000000002</v>
      </c>
      <c r="R320" s="2">
        <f t="shared" si="3"/>
        <v>18.0062</v>
      </c>
      <c r="S320" s="2">
        <f t="shared" si="4"/>
        <v>47.47</v>
      </c>
      <c r="T320" s="3">
        <v>0</v>
      </c>
      <c r="U320" s="4">
        <v>0</v>
      </c>
      <c r="V320" s="5">
        <v>3.399</v>
      </c>
      <c r="W320" s="6">
        <v>65.4762</v>
      </c>
      <c r="X320" s="7">
        <v>6.88752</v>
      </c>
      <c r="AA320" s="8">
        <v>-5.11248</v>
      </c>
      <c r="AB320" s="8">
        <v>1.7750400000000006</v>
      </c>
    </row>
    <row r="321" spans="1:28" ht="12.75">
      <c r="A321" s="12" t="s">
        <v>381</v>
      </c>
      <c r="B321" s="1" t="s">
        <v>290</v>
      </c>
      <c r="C321" s="1" t="s">
        <v>45</v>
      </c>
      <c r="D321" s="1">
        <v>4</v>
      </c>
      <c r="E321" s="1" t="s">
        <v>385</v>
      </c>
      <c r="F321" s="2">
        <v>56.904</v>
      </c>
      <c r="G321" s="2">
        <v>0</v>
      </c>
      <c r="H321" s="2">
        <v>0</v>
      </c>
      <c r="I321" s="2">
        <v>1.957</v>
      </c>
      <c r="J321" s="2">
        <v>1.586</v>
      </c>
      <c r="K321" s="2">
        <v>4.605</v>
      </c>
      <c r="L321" s="2">
        <v>25</v>
      </c>
      <c r="M321" s="2">
        <v>0</v>
      </c>
      <c r="N321" s="2">
        <v>0</v>
      </c>
      <c r="O321" s="2">
        <f t="shared" si="0"/>
        <v>90.05199999999999</v>
      </c>
      <c r="P321" s="2">
        <f t="shared" si="1"/>
        <v>18.968</v>
      </c>
      <c r="Q321" s="2">
        <f t="shared" si="2"/>
        <v>8.333333333333334</v>
      </c>
      <c r="R321" s="2">
        <f t="shared" si="3"/>
        <v>56.904</v>
      </c>
      <c r="S321" s="2">
        <f t="shared" si="4"/>
        <v>25</v>
      </c>
      <c r="T321" s="3">
        <v>0</v>
      </c>
      <c r="U321" s="4">
        <v>0</v>
      </c>
      <c r="V321" s="5">
        <v>8.148000000000001</v>
      </c>
      <c r="W321" s="6">
        <v>81.904</v>
      </c>
      <c r="X321" s="7">
        <v>9.0052</v>
      </c>
      <c r="AA321" s="8">
        <v>-2.9947999999999997</v>
      </c>
      <c r="AB321" s="8">
        <v>6.010400000000001</v>
      </c>
    </row>
    <row r="322" spans="1:28" ht="12.75">
      <c r="A322" s="12" t="s">
        <v>381</v>
      </c>
      <c r="B322" s="1" t="s">
        <v>290</v>
      </c>
      <c r="C322" s="1" t="s">
        <v>45</v>
      </c>
      <c r="D322" s="1">
        <v>5</v>
      </c>
      <c r="E322" s="1" t="s">
        <v>386</v>
      </c>
      <c r="F322" s="2">
        <v>65.4165</v>
      </c>
      <c r="G322" s="2">
        <v>32.0114</v>
      </c>
      <c r="H322" s="2">
        <v>14.3708</v>
      </c>
      <c r="I322" s="2">
        <v>1.55</v>
      </c>
      <c r="J322" s="2">
        <v>2.184</v>
      </c>
      <c r="K322" s="2">
        <v>2.961</v>
      </c>
      <c r="L322" s="2">
        <v>51.4</v>
      </c>
      <c r="M322" s="2">
        <v>50.64</v>
      </c>
      <c r="N322" s="2">
        <v>48.27</v>
      </c>
      <c r="O322" s="2">
        <f t="shared" si="0"/>
        <v>268.80370000000005</v>
      </c>
      <c r="P322" s="2">
        <f t="shared" si="1"/>
        <v>37.26623333333333</v>
      </c>
      <c r="Q322" s="2">
        <f t="shared" si="2"/>
        <v>50.10333333333333</v>
      </c>
      <c r="R322" s="2">
        <f t="shared" si="3"/>
        <v>65.4165</v>
      </c>
      <c r="S322" s="2">
        <f t="shared" si="4"/>
        <v>51.4</v>
      </c>
      <c r="T322" s="3">
        <v>0</v>
      </c>
      <c r="U322" s="4">
        <v>0</v>
      </c>
      <c r="V322" s="5">
        <v>6.694999999999999</v>
      </c>
      <c r="W322" s="6">
        <v>116.81649999999999</v>
      </c>
      <c r="X322" s="7">
        <v>12.351149999999999</v>
      </c>
      <c r="AA322" s="8">
        <v>0.35114999999999874</v>
      </c>
      <c r="AB322" s="8">
        <v>12.702299999999997</v>
      </c>
    </row>
    <row r="323" spans="1:28" ht="12.75">
      <c r="A323" s="12" t="s">
        <v>381</v>
      </c>
      <c r="B323" s="1" t="s">
        <v>290</v>
      </c>
      <c r="C323" s="1" t="s">
        <v>45</v>
      </c>
      <c r="D323" s="1">
        <v>6</v>
      </c>
      <c r="E323" s="1" t="s">
        <v>387</v>
      </c>
      <c r="F323" s="2">
        <v>92.1</v>
      </c>
      <c r="G323" s="2">
        <v>24.8759</v>
      </c>
      <c r="H323" s="2">
        <v>8.2693</v>
      </c>
      <c r="I323" s="2">
        <v>0.554</v>
      </c>
      <c r="J323" s="2">
        <v>1.6703</v>
      </c>
      <c r="K323" s="2">
        <v>4.699</v>
      </c>
      <c r="L323" s="2">
        <v>0</v>
      </c>
      <c r="M323" s="2">
        <v>0</v>
      </c>
      <c r="N323" s="2">
        <v>0</v>
      </c>
      <c r="O323" s="2">
        <f t="shared" si="0"/>
        <v>132.1685</v>
      </c>
      <c r="P323" s="2">
        <f t="shared" si="1"/>
        <v>41.7484</v>
      </c>
      <c r="Q323" s="2">
        <f t="shared" si="2"/>
        <v>0</v>
      </c>
      <c r="R323" s="2">
        <f t="shared" si="3"/>
        <v>92.1</v>
      </c>
      <c r="S323" s="2">
        <f t="shared" si="4"/>
        <v>0</v>
      </c>
      <c r="T323" s="3">
        <v>56</v>
      </c>
      <c r="U323" s="4">
        <v>7.2688</v>
      </c>
      <c r="V323" s="5">
        <v>6.9233</v>
      </c>
      <c r="W323" s="6">
        <v>92.1</v>
      </c>
      <c r="X323" s="7">
        <v>9.90233</v>
      </c>
      <c r="AA323" s="8">
        <v>-2.097670000000001</v>
      </c>
      <c r="AB323" s="8">
        <v>7.804659999999998</v>
      </c>
    </row>
    <row r="324" spans="1:28" ht="12.75">
      <c r="A324" s="12" t="s">
        <v>381</v>
      </c>
      <c r="B324" s="1" t="s">
        <v>290</v>
      </c>
      <c r="C324" s="1" t="s">
        <v>45</v>
      </c>
      <c r="D324" s="1">
        <v>7</v>
      </c>
      <c r="E324" s="1" t="s">
        <v>388</v>
      </c>
      <c r="F324" s="2">
        <v>60.5908</v>
      </c>
      <c r="G324" s="2">
        <v>0</v>
      </c>
      <c r="H324" s="2">
        <v>0</v>
      </c>
      <c r="I324" s="2">
        <v>2.19</v>
      </c>
      <c r="J324" s="2">
        <v>2.096</v>
      </c>
      <c r="K324" s="2">
        <v>1.404</v>
      </c>
      <c r="L324" s="2">
        <v>51.6</v>
      </c>
      <c r="M324" s="2">
        <v>0</v>
      </c>
      <c r="N324" s="2">
        <v>0</v>
      </c>
      <c r="O324" s="2">
        <f t="shared" si="0"/>
        <v>117.88080000000001</v>
      </c>
      <c r="P324" s="2">
        <f t="shared" si="1"/>
        <v>20.196933333333334</v>
      </c>
      <c r="Q324" s="2">
        <f t="shared" si="2"/>
        <v>17.2</v>
      </c>
      <c r="R324" s="2">
        <f t="shared" si="3"/>
        <v>60.5908</v>
      </c>
      <c r="S324" s="2">
        <f t="shared" si="4"/>
        <v>51.6</v>
      </c>
      <c r="T324" s="3">
        <v>0</v>
      </c>
      <c r="U324" s="4">
        <v>0</v>
      </c>
      <c r="V324" s="5">
        <v>5.69</v>
      </c>
      <c r="W324" s="6">
        <v>112.1908</v>
      </c>
      <c r="X324" s="7">
        <v>11.78808</v>
      </c>
      <c r="AA324" s="8">
        <v>-0.21191999999999922</v>
      </c>
      <c r="AB324" s="8">
        <v>11.576160000000002</v>
      </c>
    </row>
    <row r="325" spans="1:28" ht="12.75">
      <c r="A325" s="12" t="s">
        <v>381</v>
      </c>
      <c r="B325" s="1" t="s">
        <v>290</v>
      </c>
      <c r="C325" s="1" t="s">
        <v>45</v>
      </c>
      <c r="D325" s="1">
        <v>8</v>
      </c>
      <c r="E325" s="1" t="s">
        <v>389</v>
      </c>
      <c r="F325" s="2">
        <v>45.031</v>
      </c>
      <c r="G325" s="2">
        <v>0</v>
      </c>
      <c r="H325" s="2">
        <v>0</v>
      </c>
      <c r="I325" s="2">
        <v>0.671</v>
      </c>
      <c r="J325" s="2">
        <v>1.01</v>
      </c>
      <c r="K325" s="2">
        <v>3.825</v>
      </c>
      <c r="L325" s="2">
        <v>0</v>
      </c>
      <c r="M325" s="2">
        <v>0</v>
      </c>
      <c r="N325" s="2">
        <v>0</v>
      </c>
      <c r="O325" s="2">
        <f t="shared" si="0"/>
        <v>50.537</v>
      </c>
      <c r="P325" s="2">
        <f t="shared" si="1"/>
        <v>15.010333333333334</v>
      </c>
      <c r="Q325" s="2">
        <f t="shared" si="2"/>
        <v>0</v>
      </c>
      <c r="R325" s="2">
        <f t="shared" si="3"/>
        <v>45.031</v>
      </c>
      <c r="S325" s="2">
        <f t="shared" si="4"/>
        <v>0</v>
      </c>
      <c r="T325" s="3">
        <v>0</v>
      </c>
      <c r="U325" s="4">
        <v>0</v>
      </c>
      <c r="V325" s="5">
        <v>5.506</v>
      </c>
      <c r="W325" s="6">
        <v>45.031</v>
      </c>
      <c r="X325" s="7">
        <v>5.0537</v>
      </c>
      <c r="AA325" s="8">
        <v>-6.9463</v>
      </c>
      <c r="AB325" s="8">
        <v>-1.8925999999999998</v>
      </c>
    </row>
    <row r="326" spans="1:28" ht="12.75">
      <c r="A326" s="12" t="s">
        <v>381</v>
      </c>
      <c r="B326" s="1" t="s">
        <v>290</v>
      </c>
      <c r="C326" s="1" t="s">
        <v>45</v>
      </c>
      <c r="D326" s="1">
        <v>9</v>
      </c>
      <c r="E326" s="1" t="s">
        <v>390</v>
      </c>
      <c r="F326" s="2">
        <v>27.6</v>
      </c>
      <c r="G326" s="2">
        <v>11.5559</v>
      </c>
      <c r="H326" s="2">
        <v>21.6778</v>
      </c>
      <c r="I326" s="2">
        <v>3.208</v>
      </c>
      <c r="J326" s="2">
        <v>1.168</v>
      </c>
      <c r="K326" s="2">
        <v>2.152</v>
      </c>
      <c r="L326" s="2">
        <v>20</v>
      </c>
      <c r="M326" s="2">
        <v>20</v>
      </c>
      <c r="N326" s="2">
        <v>0</v>
      </c>
      <c r="O326" s="2">
        <f t="shared" si="0"/>
        <v>107.36169999999998</v>
      </c>
      <c r="P326" s="2">
        <f t="shared" si="1"/>
        <v>20.2779</v>
      </c>
      <c r="Q326" s="2">
        <f t="shared" si="2"/>
        <v>13.333333333333334</v>
      </c>
      <c r="R326" s="2">
        <f t="shared" si="3"/>
        <v>27.6</v>
      </c>
      <c r="S326" s="2">
        <f t="shared" si="4"/>
        <v>20</v>
      </c>
      <c r="T326" s="3">
        <v>0</v>
      </c>
      <c r="U326" s="4">
        <v>0</v>
      </c>
      <c r="V326" s="5">
        <v>6.5280000000000005</v>
      </c>
      <c r="W326" s="6">
        <v>47.6</v>
      </c>
      <c r="X326" s="7">
        <v>5.4128</v>
      </c>
      <c r="AA326" s="8">
        <v>-6.5872</v>
      </c>
      <c r="AB326" s="8">
        <v>-1.1744000000000003</v>
      </c>
    </row>
    <row r="327" spans="1:28" ht="12.75">
      <c r="A327" s="12" t="s">
        <v>381</v>
      </c>
      <c r="B327" s="1" t="s">
        <v>290</v>
      </c>
      <c r="C327" s="1" t="s">
        <v>45</v>
      </c>
      <c r="D327" s="1">
        <v>10</v>
      </c>
      <c r="E327" s="1" t="s">
        <v>391</v>
      </c>
      <c r="F327" s="2">
        <v>18.4426</v>
      </c>
      <c r="G327" s="2">
        <v>21.482</v>
      </c>
      <c r="H327" s="2">
        <v>23.2674</v>
      </c>
      <c r="I327" s="2">
        <v>2.146</v>
      </c>
      <c r="J327" s="2">
        <v>4.2783</v>
      </c>
      <c r="K327" s="2">
        <v>1.078</v>
      </c>
      <c r="L327" s="2">
        <v>53.86</v>
      </c>
      <c r="M327" s="2">
        <v>0</v>
      </c>
      <c r="N327" s="2">
        <v>0</v>
      </c>
      <c r="O327" s="2">
        <f t="shared" si="0"/>
        <v>124.5543</v>
      </c>
      <c r="P327" s="2">
        <f t="shared" si="1"/>
        <v>21.063999999999997</v>
      </c>
      <c r="Q327" s="2">
        <f t="shared" si="2"/>
        <v>17.953333333333333</v>
      </c>
      <c r="R327" s="2">
        <f t="shared" si="3"/>
        <v>23.2674</v>
      </c>
      <c r="S327" s="2">
        <f t="shared" si="4"/>
        <v>53.86</v>
      </c>
      <c r="T327" s="3">
        <v>0</v>
      </c>
      <c r="U327" s="4">
        <v>0</v>
      </c>
      <c r="V327" s="5">
        <v>7.5023</v>
      </c>
      <c r="W327" s="6">
        <v>77.1274</v>
      </c>
      <c r="X327" s="7">
        <v>8.462969999999999</v>
      </c>
      <c r="AA327" s="8">
        <v>-3.5370300000000015</v>
      </c>
      <c r="AB327" s="8">
        <v>4.925939999999997</v>
      </c>
    </row>
    <row r="328" spans="1:28" ht="12.75">
      <c r="A328" s="12" t="s">
        <v>381</v>
      </c>
      <c r="B328" s="1" t="s">
        <v>290</v>
      </c>
      <c r="C328" s="1" t="s">
        <v>45</v>
      </c>
      <c r="D328" s="1">
        <v>11</v>
      </c>
      <c r="E328" s="1" t="s">
        <v>392</v>
      </c>
      <c r="F328" s="2">
        <v>44.208</v>
      </c>
      <c r="G328" s="2">
        <v>14.6772</v>
      </c>
      <c r="H328" s="2">
        <v>5.5015</v>
      </c>
      <c r="I328" s="2">
        <v>1.847</v>
      </c>
      <c r="J328" s="2">
        <v>0</v>
      </c>
      <c r="K328" s="2">
        <v>2.65</v>
      </c>
      <c r="L328" s="2">
        <v>0</v>
      </c>
      <c r="M328" s="2">
        <v>46.25</v>
      </c>
      <c r="N328" s="2">
        <v>0</v>
      </c>
      <c r="O328" s="2">
        <f t="shared" si="0"/>
        <v>115.1337</v>
      </c>
      <c r="P328" s="2">
        <f t="shared" si="1"/>
        <v>21.46223333333333</v>
      </c>
      <c r="Q328" s="2">
        <f t="shared" si="2"/>
        <v>15.416666666666666</v>
      </c>
      <c r="R328" s="2">
        <f t="shared" si="3"/>
        <v>44.208</v>
      </c>
      <c r="S328" s="2">
        <f t="shared" si="4"/>
        <v>46.25</v>
      </c>
      <c r="T328" s="3">
        <v>0</v>
      </c>
      <c r="U328" s="4">
        <v>0</v>
      </c>
      <c r="V328" s="5">
        <v>4.497</v>
      </c>
      <c r="W328" s="6">
        <v>90.458</v>
      </c>
      <c r="X328" s="7">
        <v>9.4955</v>
      </c>
      <c r="AA328" s="8">
        <v>-2.5045</v>
      </c>
      <c r="AB328" s="8">
        <v>6.991</v>
      </c>
    </row>
    <row r="329" spans="1:28" ht="12.75">
      <c r="A329" s="12" t="s">
        <v>381</v>
      </c>
      <c r="B329" s="1" t="s">
        <v>290</v>
      </c>
      <c r="C329" s="1" t="s">
        <v>45</v>
      </c>
      <c r="D329" s="1">
        <v>12</v>
      </c>
      <c r="E329" s="1" t="s">
        <v>393</v>
      </c>
      <c r="F329" s="2">
        <v>44.304</v>
      </c>
      <c r="G329" s="2">
        <v>0</v>
      </c>
      <c r="H329" s="2">
        <v>0</v>
      </c>
      <c r="I329" s="2">
        <v>1.677</v>
      </c>
      <c r="J329" s="2">
        <v>2.184</v>
      </c>
      <c r="K329" s="2">
        <v>2.928</v>
      </c>
      <c r="L329" s="2">
        <v>0</v>
      </c>
      <c r="M329" s="2">
        <v>0</v>
      </c>
      <c r="N329" s="2">
        <v>0</v>
      </c>
      <c r="O329" s="2">
        <f t="shared" si="0"/>
        <v>51.093</v>
      </c>
      <c r="P329" s="2">
        <f t="shared" si="1"/>
        <v>14.768</v>
      </c>
      <c r="Q329" s="2">
        <f t="shared" si="2"/>
        <v>0</v>
      </c>
      <c r="R329" s="2">
        <f t="shared" si="3"/>
        <v>44.304</v>
      </c>
      <c r="S329" s="2">
        <f t="shared" si="4"/>
        <v>0</v>
      </c>
      <c r="T329" s="3">
        <v>0</v>
      </c>
      <c r="U329" s="4">
        <v>0</v>
      </c>
      <c r="V329" s="5">
        <v>6.789</v>
      </c>
      <c r="W329" s="6">
        <v>44.304</v>
      </c>
      <c r="X329" s="7">
        <v>5.1093</v>
      </c>
      <c r="AA329" s="8">
        <v>-6.8907</v>
      </c>
      <c r="AB329" s="8">
        <v>-1.7813999999999997</v>
      </c>
    </row>
    <row r="330" spans="1:28" ht="12.75">
      <c r="A330" s="12" t="s">
        <v>381</v>
      </c>
      <c r="B330" s="1" t="s">
        <v>290</v>
      </c>
      <c r="C330" s="1" t="s">
        <v>45</v>
      </c>
      <c r="D330" s="1">
        <v>13</v>
      </c>
      <c r="E330" s="1" t="s">
        <v>394</v>
      </c>
      <c r="F330" s="2">
        <v>0</v>
      </c>
      <c r="G330" s="2">
        <v>0</v>
      </c>
      <c r="H330" s="2">
        <v>0</v>
      </c>
      <c r="I330" s="2">
        <v>1.185</v>
      </c>
      <c r="J330" s="2">
        <v>0.808</v>
      </c>
      <c r="K330" s="2">
        <v>3.947</v>
      </c>
      <c r="L330" s="2">
        <v>0</v>
      </c>
      <c r="M330" s="2">
        <v>0</v>
      </c>
      <c r="N330" s="2">
        <v>0</v>
      </c>
      <c r="O330" s="2">
        <f t="shared" si="0"/>
        <v>5.9399999999999995</v>
      </c>
      <c r="P330" s="2">
        <f t="shared" si="1"/>
        <v>0</v>
      </c>
      <c r="Q330" s="2">
        <f t="shared" si="2"/>
        <v>0</v>
      </c>
      <c r="R330" s="2">
        <f t="shared" si="3"/>
        <v>0</v>
      </c>
      <c r="S330" s="2">
        <f t="shared" si="4"/>
        <v>0</v>
      </c>
      <c r="T330" s="3">
        <v>0</v>
      </c>
      <c r="U330" s="4">
        <v>0</v>
      </c>
      <c r="V330" s="5">
        <v>5.94</v>
      </c>
      <c r="W330" s="6">
        <v>0</v>
      </c>
      <c r="X330" s="7">
        <v>0.594</v>
      </c>
      <c r="AA330" s="8">
        <v>-11.406</v>
      </c>
      <c r="AB330" s="8">
        <v>-10.812000000000001</v>
      </c>
    </row>
    <row r="331" spans="1:28" ht="12.75">
      <c r="A331" s="12" t="s">
        <v>381</v>
      </c>
      <c r="B331" s="1" t="s">
        <v>290</v>
      </c>
      <c r="C331" s="1" t="s">
        <v>45</v>
      </c>
      <c r="D331" s="1">
        <v>14</v>
      </c>
      <c r="E331" s="1" t="s">
        <v>395</v>
      </c>
      <c r="F331" s="2">
        <v>65.6665</v>
      </c>
      <c r="G331" s="2">
        <v>9.9471</v>
      </c>
      <c r="H331" s="2">
        <v>19.5561</v>
      </c>
      <c r="I331" s="2">
        <v>5.726</v>
      </c>
      <c r="J331" s="2">
        <v>3.7152</v>
      </c>
      <c r="K331" s="2">
        <v>4.668</v>
      </c>
      <c r="L331" s="2">
        <v>53.93</v>
      </c>
      <c r="M331" s="2">
        <v>45.38</v>
      </c>
      <c r="N331" s="2">
        <v>57.81</v>
      </c>
      <c r="O331" s="2">
        <f t="shared" si="0"/>
        <v>266.3989</v>
      </c>
      <c r="P331" s="2">
        <f t="shared" si="1"/>
        <v>31.723233333333337</v>
      </c>
      <c r="Q331" s="2">
        <f t="shared" si="2"/>
        <v>52.373333333333335</v>
      </c>
      <c r="R331" s="2">
        <f t="shared" si="3"/>
        <v>65.6665</v>
      </c>
      <c r="S331" s="2">
        <f t="shared" si="4"/>
        <v>57.81</v>
      </c>
      <c r="T331" s="3">
        <v>0</v>
      </c>
      <c r="U331" s="4">
        <v>0</v>
      </c>
      <c r="V331" s="5">
        <v>14.109200000000001</v>
      </c>
      <c r="W331" s="6">
        <v>123.4765</v>
      </c>
      <c r="X331" s="7">
        <v>13.75857</v>
      </c>
      <c r="AA331" s="8">
        <v>1.7585700000000006</v>
      </c>
      <c r="AB331" s="8">
        <v>15.517140000000001</v>
      </c>
    </row>
    <row r="332" spans="1:28" ht="12.75">
      <c r="A332" s="12" t="s">
        <v>381</v>
      </c>
      <c r="B332" s="1" t="s">
        <v>290</v>
      </c>
      <c r="C332" s="1" t="s">
        <v>45</v>
      </c>
      <c r="D332" s="1">
        <v>15</v>
      </c>
      <c r="E332" s="1" t="s">
        <v>396</v>
      </c>
      <c r="F332" s="2">
        <v>0</v>
      </c>
      <c r="G332" s="2">
        <v>0</v>
      </c>
      <c r="H332" s="2">
        <v>0</v>
      </c>
      <c r="I332" s="2">
        <v>1.949</v>
      </c>
      <c r="J332" s="2">
        <v>2.184</v>
      </c>
      <c r="K332" s="2">
        <v>4.767</v>
      </c>
      <c r="L332" s="2">
        <v>0</v>
      </c>
      <c r="M332" s="2">
        <v>0</v>
      </c>
      <c r="N332" s="2">
        <v>0</v>
      </c>
      <c r="O332" s="2">
        <f t="shared" si="0"/>
        <v>8.9</v>
      </c>
      <c r="P332" s="2">
        <f t="shared" si="1"/>
        <v>0</v>
      </c>
      <c r="Q332" s="2">
        <f t="shared" si="2"/>
        <v>0</v>
      </c>
      <c r="R332" s="2">
        <f t="shared" si="3"/>
        <v>0</v>
      </c>
      <c r="S332" s="2">
        <f t="shared" si="4"/>
        <v>0</v>
      </c>
      <c r="T332" s="3">
        <v>0</v>
      </c>
      <c r="U332" s="4">
        <v>0</v>
      </c>
      <c r="V332" s="5">
        <v>8.9</v>
      </c>
      <c r="W332" s="6">
        <v>0</v>
      </c>
      <c r="X332" s="7">
        <v>0.89</v>
      </c>
      <c r="AA332" s="8">
        <v>-11.11</v>
      </c>
      <c r="AB332" s="8">
        <v>-10.219999999999999</v>
      </c>
    </row>
    <row r="333" spans="1:28" ht="12.75">
      <c r="A333" s="12" t="s">
        <v>381</v>
      </c>
      <c r="B333" s="1" t="s">
        <v>290</v>
      </c>
      <c r="C333" s="1" t="s">
        <v>45</v>
      </c>
      <c r="D333" s="1">
        <v>16</v>
      </c>
      <c r="E333" s="1" t="s">
        <v>397</v>
      </c>
      <c r="F333" s="2">
        <v>26.716</v>
      </c>
      <c r="G333" s="2">
        <v>0</v>
      </c>
      <c r="H333" s="2">
        <v>0</v>
      </c>
      <c r="I333" s="2">
        <v>2.407</v>
      </c>
      <c r="J333" s="2">
        <v>0.0588</v>
      </c>
      <c r="K333" s="2">
        <v>3.921</v>
      </c>
      <c r="L333" s="2">
        <v>46.77</v>
      </c>
      <c r="M333" s="2">
        <v>0</v>
      </c>
      <c r="N333" s="2">
        <v>0</v>
      </c>
      <c r="O333" s="2">
        <f t="shared" si="0"/>
        <v>79.87280000000001</v>
      </c>
      <c r="P333" s="2">
        <f t="shared" si="1"/>
        <v>8.905333333333333</v>
      </c>
      <c r="Q333" s="2">
        <f t="shared" si="2"/>
        <v>15.590000000000002</v>
      </c>
      <c r="R333" s="2">
        <f t="shared" si="3"/>
        <v>26.716</v>
      </c>
      <c r="S333" s="2">
        <f t="shared" si="4"/>
        <v>46.77</v>
      </c>
      <c r="T333" s="3">
        <v>0</v>
      </c>
      <c r="U333" s="4">
        <v>0</v>
      </c>
      <c r="V333" s="5">
        <v>6.3868</v>
      </c>
      <c r="W333" s="6">
        <v>73.486</v>
      </c>
      <c r="X333" s="7">
        <v>7.98728</v>
      </c>
      <c r="AA333" s="8">
        <v>-4.01272</v>
      </c>
      <c r="AB333" s="8">
        <v>3.9745600000000003</v>
      </c>
    </row>
    <row r="334" spans="1:28" ht="12.75">
      <c r="A334" s="12" t="s">
        <v>381</v>
      </c>
      <c r="B334" s="1" t="s">
        <v>290</v>
      </c>
      <c r="C334" s="1" t="s">
        <v>45</v>
      </c>
      <c r="D334" s="1">
        <v>17</v>
      </c>
      <c r="E334" s="1" t="s">
        <v>398</v>
      </c>
      <c r="F334" s="2">
        <v>69.222</v>
      </c>
      <c r="G334" s="2">
        <v>14.596</v>
      </c>
      <c r="H334" s="2">
        <v>18.1427</v>
      </c>
      <c r="I334" s="2">
        <v>0</v>
      </c>
      <c r="J334" s="2">
        <v>0.1818</v>
      </c>
      <c r="K334" s="2">
        <v>2.889</v>
      </c>
      <c r="L334" s="2">
        <v>47.09</v>
      </c>
      <c r="M334" s="2">
        <v>46.87</v>
      </c>
      <c r="N334" s="2">
        <v>0</v>
      </c>
      <c r="O334" s="2">
        <f t="shared" si="0"/>
        <v>198.99149999999997</v>
      </c>
      <c r="P334" s="2">
        <f t="shared" si="1"/>
        <v>33.9869</v>
      </c>
      <c r="Q334" s="2">
        <f t="shared" si="2"/>
        <v>31.320000000000004</v>
      </c>
      <c r="R334" s="2">
        <f t="shared" si="3"/>
        <v>69.222</v>
      </c>
      <c r="S334" s="2">
        <f t="shared" si="4"/>
        <v>47.09</v>
      </c>
      <c r="T334" s="3">
        <v>0</v>
      </c>
      <c r="U334" s="4">
        <v>0</v>
      </c>
      <c r="V334" s="5">
        <v>3.0707999999999998</v>
      </c>
      <c r="W334" s="6">
        <v>116.312</v>
      </c>
      <c r="X334" s="7">
        <v>11.938279999999999</v>
      </c>
      <c r="AA334" s="8">
        <v>-0.06172000000000111</v>
      </c>
      <c r="AB334" s="8">
        <v>11.876559999999998</v>
      </c>
    </row>
    <row r="335" spans="1:28" ht="12.75">
      <c r="A335" s="12" t="s">
        <v>381</v>
      </c>
      <c r="B335" s="1" t="s">
        <v>290</v>
      </c>
      <c r="C335" s="1" t="s">
        <v>45</v>
      </c>
      <c r="D335" s="1">
        <v>18</v>
      </c>
      <c r="E335" s="1" t="s">
        <v>399</v>
      </c>
      <c r="F335" s="2">
        <v>18.696</v>
      </c>
      <c r="G335" s="2">
        <v>0</v>
      </c>
      <c r="H335" s="2">
        <v>0</v>
      </c>
      <c r="I335" s="2">
        <v>0</v>
      </c>
      <c r="J335" s="2">
        <v>2.2692</v>
      </c>
      <c r="K335" s="2">
        <v>5.148</v>
      </c>
      <c r="L335" s="2">
        <v>0</v>
      </c>
      <c r="M335" s="2">
        <v>0</v>
      </c>
      <c r="N335" s="2">
        <v>0</v>
      </c>
      <c r="O335" s="2">
        <f t="shared" si="0"/>
        <v>26.1132</v>
      </c>
      <c r="P335" s="2">
        <f t="shared" si="1"/>
        <v>6.232</v>
      </c>
      <c r="Q335" s="2">
        <f t="shared" si="2"/>
        <v>0</v>
      </c>
      <c r="R335" s="2">
        <f t="shared" si="3"/>
        <v>18.696</v>
      </c>
      <c r="S335" s="2">
        <f t="shared" si="4"/>
        <v>0</v>
      </c>
      <c r="T335" s="3">
        <v>0</v>
      </c>
      <c r="U335" s="4">
        <v>0</v>
      </c>
      <c r="V335" s="5">
        <v>7.417199999999999</v>
      </c>
      <c r="W335" s="6">
        <v>18.696</v>
      </c>
      <c r="X335" s="7">
        <v>2.61132</v>
      </c>
      <c r="AA335" s="8">
        <v>-9.38868</v>
      </c>
      <c r="AB335" s="8">
        <v>-6.777360000000001</v>
      </c>
    </row>
    <row r="336" spans="1:28" ht="12.75">
      <c r="A336" s="12" t="s">
        <v>381</v>
      </c>
      <c r="B336" s="1" t="s">
        <v>290</v>
      </c>
      <c r="C336" s="1" t="s">
        <v>45</v>
      </c>
      <c r="D336" s="1">
        <v>19</v>
      </c>
      <c r="E336" s="1" t="s">
        <v>400</v>
      </c>
      <c r="F336" s="2">
        <v>70.292</v>
      </c>
      <c r="G336" s="2">
        <v>26.559</v>
      </c>
      <c r="H336" s="2">
        <v>0</v>
      </c>
      <c r="I336" s="2">
        <v>0</v>
      </c>
      <c r="J336" s="2">
        <v>0.0952</v>
      </c>
      <c r="K336" s="2">
        <v>3.439</v>
      </c>
      <c r="L336" s="2">
        <v>25</v>
      </c>
      <c r="M336" s="2">
        <v>0</v>
      </c>
      <c r="N336" s="2">
        <v>0</v>
      </c>
      <c r="O336" s="2">
        <f t="shared" si="0"/>
        <v>125.3852</v>
      </c>
      <c r="P336" s="2">
        <f t="shared" si="1"/>
        <v>32.28366666666667</v>
      </c>
      <c r="Q336" s="2">
        <f t="shared" si="2"/>
        <v>8.333333333333334</v>
      </c>
      <c r="R336" s="2">
        <f t="shared" si="3"/>
        <v>70.292</v>
      </c>
      <c r="S336" s="2">
        <f t="shared" si="4"/>
        <v>25</v>
      </c>
      <c r="T336" s="3">
        <v>0</v>
      </c>
      <c r="U336" s="4">
        <v>0</v>
      </c>
      <c r="V336" s="5">
        <v>3.5342000000000002</v>
      </c>
      <c r="W336" s="6">
        <v>95.292</v>
      </c>
      <c r="X336" s="7">
        <v>9.88262</v>
      </c>
      <c r="AA336" s="8">
        <v>-2.1173800000000007</v>
      </c>
      <c r="AB336" s="8">
        <v>7.765239999999999</v>
      </c>
    </row>
    <row r="337" spans="1:28" ht="12.75">
      <c r="A337" s="10" t="s">
        <v>401</v>
      </c>
      <c r="B337" s="11" t="s">
        <v>311</v>
      </c>
      <c r="C337" s="11" t="s">
        <v>30</v>
      </c>
      <c r="D337" s="11">
        <v>1</v>
      </c>
      <c r="E337" s="11" t="s">
        <v>402</v>
      </c>
      <c r="F337" s="3">
        <v>48.927</v>
      </c>
      <c r="G337" s="3">
        <v>27.746</v>
      </c>
      <c r="H337" s="3">
        <v>28.7922</v>
      </c>
      <c r="I337" s="3">
        <v>8.59</v>
      </c>
      <c r="J337" s="3">
        <v>3.5017</v>
      </c>
      <c r="K337" s="3">
        <v>4.167</v>
      </c>
      <c r="L337" s="3">
        <v>0</v>
      </c>
      <c r="M337" s="3">
        <v>68.97</v>
      </c>
      <c r="N337" s="3">
        <v>88.28</v>
      </c>
      <c r="O337" s="3">
        <f t="shared" si="0"/>
        <v>278.9739</v>
      </c>
      <c r="P337" s="3">
        <f t="shared" si="1"/>
        <v>35.15506666666667</v>
      </c>
      <c r="Q337" s="3">
        <f t="shared" si="2"/>
        <v>52.416666666666664</v>
      </c>
      <c r="R337" s="3">
        <f t="shared" si="3"/>
        <v>48.927</v>
      </c>
      <c r="S337" s="3">
        <f t="shared" si="4"/>
        <v>88.28</v>
      </c>
      <c r="T337" s="3">
        <v>50</v>
      </c>
      <c r="U337" s="4">
        <v>6.49</v>
      </c>
      <c r="V337" s="5">
        <v>16.258699999999997</v>
      </c>
      <c r="W337" s="6">
        <v>137.207</v>
      </c>
      <c r="X337" s="7">
        <v>15.346569999999998</v>
      </c>
      <c r="AA337" s="8">
        <v>3.346569999999998</v>
      </c>
      <c r="AB337" s="8">
        <v>18.693139999999996</v>
      </c>
    </row>
    <row r="338" spans="1:28" ht="12.75">
      <c r="A338" s="12" t="s">
        <v>401</v>
      </c>
      <c r="B338" s="1" t="s">
        <v>311</v>
      </c>
      <c r="C338" s="1" t="s">
        <v>30</v>
      </c>
      <c r="D338" s="1">
        <v>2</v>
      </c>
      <c r="E338" s="1" t="s">
        <v>403</v>
      </c>
      <c r="F338" s="2">
        <v>57.9</v>
      </c>
      <c r="G338" s="2">
        <v>47.677</v>
      </c>
      <c r="H338" s="2">
        <v>14.6759</v>
      </c>
      <c r="I338" s="2">
        <v>2.647</v>
      </c>
      <c r="J338" s="2">
        <v>4.804</v>
      </c>
      <c r="K338" s="2">
        <v>6.404</v>
      </c>
      <c r="L338" s="2">
        <v>71.04</v>
      </c>
      <c r="M338" s="2">
        <v>67.64</v>
      </c>
      <c r="N338" s="2">
        <v>0</v>
      </c>
      <c r="O338" s="2">
        <f t="shared" si="0"/>
        <v>272.7879</v>
      </c>
      <c r="P338" s="2">
        <f t="shared" si="1"/>
        <v>40.0843</v>
      </c>
      <c r="Q338" s="2">
        <f t="shared" si="2"/>
        <v>46.22666666666667</v>
      </c>
      <c r="R338" s="2">
        <f t="shared" si="3"/>
        <v>57.9</v>
      </c>
      <c r="S338" s="2">
        <f t="shared" si="4"/>
        <v>71.04</v>
      </c>
      <c r="T338" s="3">
        <v>42</v>
      </c>
      <c r="U338" s="4">
        <v>5.4516</v>
      </c>
      <c r="V338" s="5">
        <v>13.855</v>
      </c>
      <c r="W338" s="6">
        <v>128.94</v>
      </c>
      <c r="X338" s="7">
        <v>14.2795</v>
      </c>
      <c r="AA338" s="8">
        <v>2.2795000000000005</v>
      </c>
      <c r="AB338" s="8">
        <v>16.559</v>
      </c>
    </row>
    <row r="339" spans="1:28" ht="12.75">
      <c r="A339" s="12" t="s">
        <v>401</v>
      </c>
      <c r="B339" s="1" t="s">
        <v>311</v>
      </c>
      <c r="C339" s="1" t="s">
        <v>30</v>
      </c>
      <c r="D339" s="1">
        <v>3</v>
      </c>
      <c r="E339" s="1" t="s">
        <v>404</v>
      </c>
      <c r="F339" s="2">
        <v>57.542</v>
      </c>
      <c r="G339" s="2">
        <v>47.922</v>
      </c>
      <c r="H339" s="2">
        <v>23.2566</v>
      </c>
      <c r="I339" s="2">
        <v>5</v>
      </c>
      <c r="J339" s="2">
        <v>3.1429</v>
      </c>
      <c r="K339" s="2">
        <v>6.353</v>
      </c>
      <c r="L339" s="2">
        <v>70.6</v>
      </c>
      <c r="M339" s="2">
        <v>69.04</v>
      </c>
      <c r="N339" s="2">
        <v>0</v>
      </c>
      <c r="O339" s="2">
        <f t="shared" si="0"/>
        <v>282.8565</v>
      </c>
      <c r="P339" s="2">
        <f t="shared" si="1"/>
        <v>42.906866666666666</v>
      </c>
      <c r="Q339" s="2">
        <f t="shared" si="2"/>
        <v>46.54666666666666</v>
      </c>
      <c r="R339" s="2">
        <f t="shared" si="3"/>
        <v>57.542</v>
      </c>
      <c r="S339" s="2">
        <f t="shared" si="4"/>
        <v>70.6</v>
      </c>
      <c r="T339" s="3">
        <v>48.5</v>
      </c>
      <c r="U339" s="4">
        <v>6.2953</v>
      </c>
      <c r="V339" s="5">
        <v>14.495899999999999</v>
      </c>
      <c r="W339" s="6">
        <v>128.142</v>
      </c>
      <c r="X339" s="7">
        <v>14.26379</v>
      </c>
      <c r="AA339" s="8">
        <v>2.26379</v>
      </c>
      <c r="AB339" s="8">
        <v>16.52758</v>
      </c>
    </row>
    <row r="340" spans="1:28" ht="12.75">
      <c r="A340" s="12" t="s">
        <v>401</v>
      </c>
      <c r="B340" s="1" t="s">
        <v>311</v>
      </c>
      <c r="C340" s="1" t="s">
        <v>30</v>
      </c>
      <c r="D340" s="1">
        <v>4</v>
      </c>
      <c r="E340" s="1" t="s">
        <v>405</v>
      </c>
      <c r="F340" s="2">
        <v>69.8936</v>
      </c>
      <c r="G340" s="2">
        <v>35.6304</v>
      </c>
      <c r="H340" s="2">
        <v>16.2934</v>
      </c>
      <c r="I340" s="2">
        <v>4.169</v>
      </c>
      <c r="J340" s="2">
        <v>2.2973</v>
      </c>
      <c r="K340" s="2">
        <v>9.633</v>
      </c>
      <c r="L340" s="2">
        <v>0</v>
      </c>
      <c r="M340" s="2">
        <v>0</v>
      </c>
      <c r="N340" s="2">
        <v>0</v>
      </c>
      <c r="O340" s="2">
        <f t="shared" si="0"/>
        <v>137.9167</v>
      </c>
      <c r="P340" s="2">
        <f t="shared" si="1"/>
        <v>40.6058</v>
      </c>
      <c r="Q340" s="2">
        <f t="shared" si="2"/>
        <v>0</v>
      </c>
      <c r="R340" s="2">
        <f t="shared" si="3"/>
        <v>69.8936</v>
      </c>
      <c r="S340" s="2">
        <f t="shared" si="4"/>
        <v>0</v>
      </c>
      <c r="T340" s="3">
        <v>49</v>
      </c>
      <c r="U340" s="4">
        <v>6.3602</v>
      </c>
      <c r="V340" s="5">
        <v>16.0993</v>
      </c>
      <c r="W340" s="6">
        <v>69.8936</v>
      </c>
      <c r="X340" s="7">
        <v>8.59929</v>
      </c>
      <c r="AA340" s="8">
        <v>-3.40071</v>
      </c>
      <c r="AB340" s="8">
        <v>5.19858</v>
      </c>
    </row>
    <row r="341" spans="1:28" ht="12.75">
      <c r="A341" s="12" t="s">
        <v>401</v>
      </c>
      <c r="B341" s="1" t="s">
        <v>311</v>
      </c>
      <c r="C341" s="1" t="s">
        <v>30</v>
      </c>
      <c r="D341" s="1">
        <v>5</v>
      </c>
      <c r="E341" s="1" t="s">
        <v>406</v>
      </c>
      <c r="F341" s="2">
        <v>52.8181</v>
      </c>
      <c r="G341" s="2">
        <v>18.5906</v>
      </c>
      <c r="H341" s="2">
        <v>7.1019</v>
      </c>
      <c r="I341" s="2">
        <v>6.012</v>
      </c>
      <c r="J341" s="2">
        <v>3.6948</v>
      </c>
      <c r="K341" s="2">
        <v>7.153</v>
      </c>
      <c r="L341" s="2">
        <v>53.62</v>
      </c>
      <c r="M341" s="2">
        <v>69.38</v>
      </c>
      <c r="N341" s="2">
        <v>0</v>
      </c>
      <c r="O341" s="2">
        <f t="shared" si="0"/>
        <v>218.37039999999996</v>
      </c>
      <c r="P341" s="2">
        <f t="shared" si="1"/>
        <v>26.170199999999998</v>
      </c>
      <c r="Q341" s="2">
        <f t="shared" si="2"/>
        <v>41</v>
      </c>
      <c r="R341" s="2">
        <f t="shared" si="3"/>
        <v>52.8181</v>
      </c>
      <c r="S341" s="2">
        <f t="shared" si="4"/>
        <v>69.38</v>
      </c>
      <c r="T341" s="3">
        <v>0</v>
      </c>
      <c r="U341" s="4">
        <v>0</v>
      </c>
      <c r="V341" s="5">
        <v>16.8598</v>
      </c>
      <c r="W341" s="6">
        <v>122.1981</v>
      </c>
      <c r="X341" s="7">
        <v>13.90579</v>
      </c>
      <c r="AA341" s="8">
        <v>1.9057899999999997</v>
      </c>
      <c r="AB341" s="8">
        <v>15.81158</v>
      </c>
    </row>
    <row r="342" spans="1:28" ht="12.75">
      <c r="A342" s="12" t="s">
        <v>401</v>
      </c>
      <c r="B342" s="1" t="s">
        <v>311</v>
      </c>
      <c r="C342" s="1" t="s">
        <v>30</v>
      </c>
      <c r="D342" s="1">
        <v>6</v>
      </c>
      <c r="E342" s="1" t="s">
        <v>407</v>
      </c>
      <c r="F342" s="2">
        <v>83.028</v>
      </c>
      <c r="G342" s="2">
        <v>23.961</v>
      </c>
      <c r="H342" s="2">
        <v>15.6026</v>
      </c>
      <c r="I342" s="2">
        <v>2.626</v>
      </c>
      <c r="J342" s="2">
        <v>2.9008</v>
      </c>
      <c r="K342" s="2">
        <v>5.675</v>
      </c>
      <c r="L342" s="2">
        <v>65.35</v>
      </c>
      <c r="M342" s="2">
        <v>0</v>
      </c>
      <c r="N342" s="2">
        <v>25</v>
      </c>
      <c r="O342" s="2">
        <f t="shared" si="0"/>
        <v>224.14339999999999</v>
      </c>
      <c r="P342" s="2">
        <f t="shared" si="1"/>
        <v>40.86386666666667</v>
      </c>
      <c r="Q342" s="2">
        <f t="shared" si="2"/>
        <v>30.116666666666664</v>
      </c>
      <c r="R342" s="2">
        <f t="shared" si="3"/>
        <v>83.028</v>
      </c>
      <c r="S342" s="2">
        <f t="shared" si="4"/>
        <v>65.35</v>
      </c>
      <c r="T342" s="3">
        <v>0</v>
      </c>
      <c r="U342" s="4">
        <v>0</v>
      </c>
      <c r="V342" s="5">
        <v>11.201799999999999</v>
      </c>
      <c r="W342" s="6">
        <v>148.378</v>
      </c>
      <c r="X342" s="7">
        <v>15.957979999999997</v>
      </c>
      <c r="AA342" s="8">
        <v>3.9579799999999974</v>
      </c>
      <c r="AB342" s="8">
        <v>19.915959999999995</v>
      </c>
    </row>
    <row r="343" spans="1:28" ht="12.75">
      <c r="A343" s="10" t="s">
        <v>408</v>
      </c>
      <c r="B343" s="11" t="s">
        <v>290</v>
      </c>
      <c r="C343" s="11" t="s">
        <v>30</v>
      </c>
      <c r="D343" s="11">
        <v>1</v>
      </c>
      <c r="E343" s="11" t="s">
        <v>409</v>
      </c>
      <c r="F343" s="3">
        <v>47.658</v>
      </c>
      <c r="G343" s="3">
        <v>22.977</v>
      </c>
      <c r="H343" s="3">
        <v>5.2852</v>
      </c>
      <c r="I343" s="3">
        <v>1.667</v>
      </c>
      <c r="J343" s="3">
        <v>1.4883</v>
      </c>
      <c r="K343" s="3">
        <v>3.793</v>
      </c>
      <c r="L343" s="3">
        <v>0</v>
      </c>
      <c r="M343" s="3">
        <v>40.96</v>
      </c>
      <c r="N343" s="3">
        <v>0</v>
      </c>
      <c r="O343" s="3">
        <f t="shared" si="0"/>
        <v>123.8285</v>
      </c>
      <c r="P343" s="3">
        <f t="shared" si="1"/>
        <v>25.30673333333333</v>
      </c>
      <c r="Q343" s="3">
        <f t="shared" si="2"/>
        <v>13.653333333333334</v>
      </c>
      <c r="R343" s="3">
        <f t="shared" si="3"/>
        <v>47.658</v>
      </c>
      <c r="S343" s="3">
        <f t="shared" si="4"/>
        <v>40.96</v>
      </c>
      <c r="T343" s="3">
        <v>58.2</v>
      </c>
      <c r="U343" s="4">
        <v>7.55436</v>
      </c>
      <c r="V343" s="5">
        <v>6.9483</v>
      </c>
      <c r="W343" s="6">
        <v>88.618</v>
      </c>
      <c r="X343" s="7">
        <v>9.556629999999998</v>
      </c>
      <c r="AA343" s="8">
        <v>-2.4433700000000016</v>
      </c>
      <c r="AB343" s="8">
        <v>7.113259999999997</v>
      </c>
    </row>
    <row r="344" spans="1:28" ht="12.75">
      <c r="A344" s="12" t="s">
        <v>408</v>
      </c>
      <c r="B344" s="1" t="s">
        <v>290</v>
      </c>
      <c r="C344" s="1" t="s">
        <v>30</v>
      </c>
      <c r="D344" s="1">
        <v>2</v>
      </c>
      <c r="E344" s="1" t="s">
        <v>410</v>
      </c>
      <c r="F344" s="2">
        <v>78.908</v>
      </c>
      <c r="G344" s="2">
        <v>21.3836</v>
      </c>
      <c r="H344" s="2">
        <v>14.112</v>
      </c>
      <c r="I344" s="2">
        <v>0.838</v>
      </c>
      <c r="J344" s="2">
        <v>0.3112</v>
      </c>
      <c r="K344" s="2">
        <v>4.189</v>
      </c>
      <c r="L344" s="2">
        <v>20</v>
      </c>
      <c r="M344" s="2">
        <v>0</v>
      </c>
      <c r="N344" s="2">
        <v>61.52</v>
      </c>
      <c r="O344" s="2">
        <f t="shared" si="0"/>
        <v>201.2618</v>
      </c>
      <c r="P344" s="2">
        <f t="shared" si="1"/>
        <v>38.13453333333334</v>
      </c>
      <c r="Q344" s="2">
        <f t="shared" si="2"/>
        <v>27.173333333333336</v>
      </c>
      <c r="R344" s="2">
        <f t="shared" si="3"/>
        <v>78.908</v>
      </c>
      <c r="S344" s="2">
        <f t="shared" si="4"/>
        <v>61.52</v>
      </c>
      <c r="T344" s="3">
        <v>53</v>
      </c>
      <c r="U344" s="4">
        <v>6.8793999999999995</v>
      </c>
      <c r="V344" s="5">
        <v>5.3382000000000005</v>
      </c>
      <c r="W344" s="6">
        <v>140.428</v>
      </c>
      <c r="X344" s="7">
        <v>14.57662</v>
      </c>
      <c r="AA344" s="8">
        <v>2.57662</v>
      </c>
      <c r="AB344" s="8">
        <v>17.15324</v>
      </c>
    </row>
    <row r="345" spans="1:28" ht="12.75">
      <c r="A345" s="12" t="s">
        <v>408</v>
      </c>
      <c r="B345" s="1" t="s">
        <v>290</v>
      </c>
      <c r="C345" s="1" t="s">
        <v>30</v>
      </c>
      <c r="D345" s="1">
        <v>3</v>
      </c>
      <c r="E345" s="1" t="s">
        <v>411</v>
      </c>
      <c r="F345" s="2">
        <v>40.937</v>
      </c>
      <c r="G345" s="2">
        <v>25.3189</v>
      </c>
      <c r="H345" s="2">
        <v>20.2262</v>
      </c>
      <c r="I345" s="2">
        <v>0.896</v>
      </c>
      <c r="J345" s="2">
        <v>1.8883</v>
      </c>
      <c r="K345" s="2">
        <v>3.93</v>
      </c>
      <c r="L345" s="2">
        <v>55.57</v>
      </c>
      <c r="M345" s="2">
        <v>68.94</v>
      </c>
      <c r="N345" s="2">
        <v>25</v>
      </c>
      <c r="O345" s="2">
        <f t="shared" si="0"/>
        <v>242.70639999999997</v>
      </c>
      <c r="P345" s="2">
        <f t="shared" si="1"/>
        <v>28.827366666666666</v>
      </c>
      <c r="Q345" s="2">
        <f t="shared" si="2"/>
        <v>49.836666666666666</v>
      </c>
      <c r="R345" s="2">
        <f t="shared" si="3"/>
        <v>40.937</v>
      </c>
      <c r="S345" s="2">
        <f t="shared" si="4"/>
        <v>68.94</v>
      </c>
      <c r="T345" s="3">
        <v>58.25</v>
      </c>
      <c r="U345" s="4">
        <v>7.56085</v>
      </c>
      <c r="V345" s="5">
        <v>6.714300000000001</v>
      </c>
      <c r="W345" s="6">
        <v>109.877</v>
      </c>
      <c r="X345" s="7">
        <v>11.659130000000001</v>
      </c>
      <c r="AA345" s="8">
        <v>-0.3408699999999989</v>
      </c>
      <c r="AB345" s="8">
        <v>11.318260000000002</v>
      </c>
    </row>
    <row r="346" spans="1:28" ht="12.75">
      <c r="A346" s="12" t="s">
        <v>408</v>
      </c>
      <c r="B346" s="1" t="s">
        <v>290</v>
      </c>
      <c r="C346" s="1" t="s">
        <v>30</v>
      </c>
      <c r="D346" s="1">
        <v>4</v>
      </c>
      <c r="E346" s="1" t="s">
        <v>412</v>
      </c>
      <c r="F346" s="2">
        <v>92.4</v>
      </c>
      <c r="G346" s="2">
        <v>45.325</v>
      </c>
      <c r="H346" s="2">
        <v>13.9356</v>
      </c>
      <c r="I346" s="2">
        <v>11.815</v>
      </c>
      <c r="J346" s="2">
        <v>2.1366</v>
      </c>
      <c r="K346" s="2">
        <v>4.933</v>
      </c>
      <c r="L346" s="2">
        <v>0</v>
      </c>
      <c r="M346" s="2">
        <v>77.72</v>
      </c>
      <c r="N346" s="2">
        <v>0</v>
      </c>
      <c r="O346" s="2">
        <f t="shared" si="0"/>
        <v>248.26520000000002</v>
      </c>
      <c r="P346" s="2">
        <f t="shared" si="1"/>
        <v>50.55353333333334</v>
      </c>
      <c r="Q346" s="2">
        <f t="shared" si="2"/>
        <v>25.906666666666666</v>
      </c>
      <c r="R346" s="2">
        <f t="shared" si="3"/>
        <v>92.4</v>
      </c>
      <c r="S346" s="2">
        <f t="shared" si="4"/>
        <v>77.72</v>
      </c>
      <c r="T346" s="3">
        <v>57</v>
      </c>
      <c r="U346" s="4">
        <v>7.3986</v>
      </c>
      <c r="V346" s="5">
        <v>18.8846</v>
      </c>
      <c r="W346" s="6">
        <v>170.12</v>
      </c>
      <c r="X346" s="7">
        <v>18.90046</v>
      </c>
      <c r="AA346" s="8">
        <v>6.900459999999999</v>
      </c>
      <c r="AB346" s="8">
        <v>25.800919999999998</v>
      </c>
    </row>
    <row r="347" spans="1:28" ht="12.75">
      <c r="A347" s="12" t="s">
        <v>408</v>
      </c>
      <c r="B347" s="1" t="s">
        <v>290</v>
      </c>
      <c r="C347" s="1" t="s">
        <v>30</v>
      </c>
      <c r="D347" s="1">
        <v>5</v>
      </c>
      <c r="E347" s="1" t="s">
        <v>413</v>
      </c>
      <c r="F347" s="2">
        <v>49.294</v>
      </c>
      <c r="G347" s="2">
        <v>9.5965</v>
      </c>
      <c r="H347" s="2">
        <v>16.1946</v>
      </c>
      <c r="I347" s="2">
        <v>0.562</v>
      </c>
      <c r="J347" s="2">
        <v>1.5958</v>
      </c>
      <c r="K347" s="2">
        <v>2.768</v>
      </c>
      <c r="L347" s="2">
        <v>39.68</v>
      </c>
      <c r="M347" s="2">
        <v>49.16</v>
      </c>
      <c r="N347" s="2">
        <v>83.3</v>
      </c>
      <c r="O347" s="2">
        <f t="shared" si="0"/>
        <v>252.15089999999998</v>
      </c>
      <c r="P347" s="2">
        <f t="shared" si="1"/>
        <v>25.028366666666667</v>
      </c>
      <c r="Q347" s="2">
        <f t="shared" si="2"/>
        <v>57.379999999999995</v>
      </c>
      <c r="R347" s="2">
        <f t="shared" si="3"/>
        <v>49.294</v>
      </c>
      <c r="S347" s="2">
        <f t="shared" si="4"/>
        <v>83.3</v>
      </c>
      <c r="T347" s="3">
        <v>53.3333</v>
      </c>
      <c r="U347" s="4">
        <v>6.9226623400000005</v>
      </c>
      <c r="V347" s="5">
        <v>4.9258</v>
      </c>
      <c r="W347" s="6">
        <v>132.594</v>
      </c>
      <c r="X347" s="7">
        <v>13.75198</v>
      </c>
      <c r="AA347" s="8">
        <v>1.7519799999999996</v>
      </c>
      <c r="AB347" s="8">
        <v>15.50396</v>
      </c>
    </row>
    <row r="348" spans="1:28" ht="12.75">
      <c r="A348" s="12" t="s">
        <v>408</v>
      </c>
      <c r="B348" s="1" t="s">
        <v>290</v>
      </c>
      <c r="C348" s="1" t="s">
        <v>30</v>
      </c>
      <c r="D348" s="1">
        <v>6</v>
      </c>
      <c r="E348" s="1" t="s">
        <v>414</v>
      </c>
      <c r="F348" s="2">
        <v>53.8647</v>
      </c>
      <c r="G348" s="2">
        <v>24.647</v>
      </c>
      <c r="H348" s="2">
        <v>19.554</v>
      </c>
      <c r="I348" s="2">
        <v>2.588</v>
      </c>
      <c r="J348" s="2">
        <v>1.6258</v>
      </c>
      <c r="K348" s="2">
        <v>2.207</v>
      </c>
      <c r="L348" s="2">
        <v>25</v>
      </c>
      <c r="M348" s="2">
        <v>73.05</v>
      </c>
      <c r="N348" s="2">
        <v>0</v>
      </c>
      <c r="O348" s="2">
        <f t="shared" si="0"/>
        <v>202.5365</v>
      </c>
      <c r="P348" s="2">
        <f t="shared" si="1"/>
        <v>32.68856666666667</v>
      </c>
      <c r="Q348" s="2">
        <f t="shared" si="2"/>
        <v>32.68333333333333</v>
      </c>
      <c r="R348" s="2">
        <f t="shared" si="3"/>
        <v>53.8647</v>
      </c>
      <c r="S348" s="2">
        <f t="shared" si="4"/>
        <v>73.05</v>
      </c>
      <c r="T348" s="3">
        <v>39</v>
      </c>
      <c r="U348" s="4">
        <v>5.0622</v>
      </c>
      <c r="V348" s="5">
        <v>6.4208</v>
      </c>
      <c r="W348" s="6">
        <v>126.9147</v>
      </c>
      <c r="X348" s="7">
        <v>13.333549999999999</v>
      </c>
      <c r="AA348" s="8">
        <v>1.333549999999999</v>
      </c>
      <c r="AB348" s="8">
        <v>14.667099999999998</v>
      </c>
    </row>
    <row r="349" spans="1:28" ht="12.75">
      <c r="A349" s="12" t="s">
        <v>408</v>
      </c>
      <c r="B349" s="1" t="s">
        <v>290</v>
      </c>
      <c r="C349" s="1" t="s">
        <v>30</v>
      </c>
      <c r="D349" s="1">
        <v>7</v>
      </c>
      <c r="E349" s="1" t="s">
        <v>415</v>
      </c>
      <c r="F349" s="2">
        <v>44.982</v>
      </c>
      <c r="G349" s="2">
        <v>38.1138</v>
      </c>
      <c r="H349" s="2">
        <v>25.9865</v>
      </c>
      <c r="I349" s="2">
        <v>1.795</v>
      </c>
      <c r="J349" s="2">
        <v>1.3704</v>
      </c>
      <c r="K349" s="2">
        <v>4.012</v>
      </c>
      <c r="L349" s="2">
        <v>0</v>
      </c>
      <c r="M349" s="2">
        <v>64.93</v>
      </c>
      <c r="N349" s="2">
        <v>20</v>
      </c>
      <c r="O349" s="2">
        <f t="shared" si="0"/>
        <v>201.18970000000002</v>
      </c>
      <c r="P349" s="2">
        <f t="shared" si="1"/>
        <v>36.36076666666667</v>
      </c>
      <c r="Q349" s="2">
        <f t="shared" si="2"/>
        <v>28.310000000000002</v>
      </c>
      <c r="R349" s="2">
        <f t="shared" si="3"/>
        <v>44.982</v>
      </c>
      <c r="S349" s="2">
        <f t="shared" si="4"/>
        <v>64.93</v>
      </c>
      <c r="T349" s="3">
        <v>56.2</v>
      </c>
      <c r="U349" s="4">
        <v>7.29476</v>
      </c>
      <c r="V349" s="5">
        <v>7.1774</v>
      </c>
      <c r="W349" s="6">
        <v>109.912</v>
      </c>
      <c r="X349" s="7">
        <v>11.70894</v>
      </c>
      <c r="AA349" s="8">
        <v>-0.2910599999999999</v>
      </c>
      <c r="AB349" s="8">
        <v>11.41788</v>
      </c>
    </row>
    <row r="350" spans="1:28" ht="12.75">
      <c r="A350" s="12" t="s">
        <v>408</v>
      </c>
      <c r="B350" s="1" t="s">
        <v>290</v>
      </c>
      <c r="C350" s="1" t="s">
        <v>30</v>
      </c>
      <c r="D350" s="1">
        <v>8</v>
      </c>
      <c r="E350" s="1" t="s">
        <v>416</v>
      </c>
      <c r="F350" s="2">
        <v>84.824</v>
      </c>
      <c r="G350" s="2">
        <v>12.9801</v>
      </c>
      <c r="H350" s="2">
        <v>12.6674</v>
      </c>
      <c r="I350" s="2">
        <v>6.559</v>
      </c>
      <c r="J350" s="2">
        <v>1.974</v>
      </c>
      <c r="K350" s="2">
        <v>6.242</v>
      </c>
      <c r="L350" s="2">
        <v>20</v>
      </c>
      <c r="M350" s="2">
        <v>0</v>
      </c>
      <c r="N350" s="2">
        <v>0</v>
      </c>
      <c r="O350" s="2">
        <f t="shared" si="0"/>
        <v>145.2465</v>
      </c>
      <c r="P350" s="2">
        <f t="shared" si="1"/>
        <v>36.82383333333333</v>
      </c>
      <c r="Q350" s="2">
        <f t="shared" si="2"/>
        <v>6.666666666666667</v>
      </c>
      <c r="R350" s="2">
        <f t="shared" si="3"/>
        <v>84.824</v>
      </c>
      <c r="S350" s="2">
        <f t="shared" si="4"/>
        <v>20</v>
      </c>
      <c r="T350" s="3">
        <v>0</v>
      </c>
      <c r="U350" s="4">
        <v>0</v>
      </c>
      <c r="V350" s="5">
        <v>14.774999999999999</v>
      </c>
      <c r="W350" s="6">
        <v>104.824</v>
      </c>
      <c r="X350" s="7">
        <v>11.9599</v>
      </c>
      <c r="AA350" s="8">
        <v>-0.04010000000000069</v>
      </c>
      <c r="AB350" s="8">
        <v>11.919799999999999</v>
      </c>
    </row>
    <row r="351" spans="1:28" ht="12.75">
      <c r="A351" s="12" t="s">
        <v>408</v>
      </c>
      <c r="B351" s="1" t="s">
        <v>290</v>
      </c>
      <c r="C351" s="1" t="s">
        <v>30</v>
      </c>
      <c r="D351" s="1">
        <v>9</v>
      </c>
      <c r="E351" s="1" t="s">
        <v>417</v>
      </c>
      <c r="F351" s="2">
        <v>44.556</v>
      </c>
      <c r="G351" s="2">
        <v>34.4773</v>
      </c>
      <c r="H351" s="2">
        <v>17.1343</v>
      </c>
      <c r="I351" s="2">
        <v>4.129</v>
      </c>
      <c r="J351" s="2">
        <v>1.2572</v>
      </c>
      <c r="K351" s="2">
        <v>3.487</v>
      </c>
      <c r="L351" s="2">
        <v>0</v>
      </c>
      <c r="M351" s="2">
        <v>66.16</v>
      </c>
      <c r="N351" s="2">
        <v>62.88</v>
      </c>
      <c r="O351" s="2">
        <f t="shared" si="0"/>
        <v>234.08079999999995</v>
      </c>
      <c r="P351" s="2">
        <f t="shared" si="1"/>
        <v>32.05586666666667</v>
      </c>
      <c r="Q351" s="2">
        <f t="shared" si="2"/>
        <v>43.01333333333333</v>
      </c>
      <c r="R351" s="2">
        <f t="shared" si="3"/>
        <v>44.556</v>
      </c>
      <c r="S351" s="2">
        <f t="shared" si="4"/>
        <v>66.16</v>
      </c>
      <c r="T351" s="3">
        <v>60.3333</v>
      </c>
      <c r="U351" s="4">
        <v>7.83126234</v>
      </c>
      <c r="V351" s="5">
        <v>8.8732</v>
      </c>
      <c r="W351" s="6">
        <v>110.716</v>
      </c>
      <c r="X351" s="7">
        <v>11.95892</v>
      </c>
      <c r="AA351" s="8">
        <v>-0.04107999999999912</v>
      </c>
      <c r="AB351" s="8">
        <v>11.917840000000002</v>
      </c>
    </row>
    <row r="352" spans="1:28" ht="12.75">
      <c r="A352" s="12" t="s">
        <v>408</v>
      </c>
      <c r="B352" s="1" t="s">
        <v>290</v>
      </c>
      <c r="C352" s="1" t="s">
        <v>30</v>
      </c>
      <c r="D352" s="1">
        <v>10</v>
      </c>
      <c r="E352" s="1" t="s">
        <v>418</v>
      </c>
      <c r="F352" s="2">
        <v>73.798</v>
      </c>
      <c r="G352" s="2">
        <v>26.472</v>
      </c>
      <c r="H352" s="2">
        <v>21.7478</v>
      </c>
      <c r="I352" s="2">
        <v>12.635</v>
      </c>
      <c r="J352" s="2">
        <v>5.0783</v>
      </c>
      <c r="K352" s="2">
        <v>3.962</v>
      </c>
      <c r="L352" s="2">
        <v>20</v>
      </c>
      <c r="M352" s="2">
        <v>63.4</v>
      </c>
      <c r="N352" s="2">
        <v>0</v>
      </c>
      <c r="O352" s="2">
        <f t="shared" si="0"/>
        <v>227.09310000000002</v>
      </c>
      <c r="P352" s="2">
        <f t="shared" si="1"/>
        <v>40.6726</v>
      </c>
      <c r="Q352" s="2">
        <f t="shared" si="2"/>
        <v>27.8</v>
      </c>
      <c r="R352" s="2">
        <f t="shared" si="3"/>
        <v>73.798</v>
      </c>
      <c r="S352" s="2">
        <f t="shared" si="4"/>
        <v>63.4</v>
      </c>
      <c r="T352" s="3">
        <v>54</v>
      </c>
      <c r="U352" s="4">
        <v>7.0092</v>
      </c>
      <c r="V352" s="5">
        <v>21.6753</v>
      </c>
      <c r="W352" s="6">
        <v>137.198</v>
      </c>
      <c r="X352" s="7">
        <v>15.887330000000002</v>
      </c>
      <c r="AA352" s="8">
        <v>3.887330000000002</v>
      </c>
      <c r="AB352" s="8">
        <v>19.774660000000004</v>
      </c>
    </row>
    <row r="353" spans="1:28" ht="12.75">
      <c r="A353" s="12" t="s">
        <v>408</v>
      </c>
      <c r="B353" s="1" t="s">
        <v>290</v>
      </c>
      <c r="C353" s="1" t="s">
        <v>30</v>
      </c>
      <c r="D353" s="1">
        <v>11</v>
      </c>
      <c r="E353" s="1" t="s">
        <v>419</v>
      </c>
      <c r="F353" s="2">
        <v>34.875</v>
      </c>
      <c r="G353" s="2">
        <v>7.6721</v>
      </c>
      <c r="H353" s="2">
        <v>10.534</v>
      </c>
      <c r="I353" s="2">
        <v>0.479</v>
      </c>
      <c r="J353" s="2">
        <v>1.0728</v>
      </c>
      <c r="K353" s="2">
        <v>2.91</v>
      </c>
      <c r="L353" s="2">
        <v>0</v>
      </c>
      <c r="M353" s="2">
        <v>49.97</v>
      </c>
      <c r="N353" s="2">
        <v>25</v>
      </c>
      <c r="O353" s="2">
        <f t="shared" si="0"/>
        <v>132.5129</v>
      </c>
      <c r="P353" s="2">
        <f t="shared" si="1"/>
        <v>17.6937</v>
      </c>
      <c r="Q353" s="2">
        <f t="shared" si="2"/>
        <v>24.99</v>
      </c>
      <c r="R353" s="2">
        <f t="shared" si="3"/>
        <v>34.875</v>
      </c>
      <c r="S353" s="2">
        <f t="shared" si="4"/>
        <v>49.97</v>
      </c>
      <c r="T353" s="3">
        <v>68</v>
      </c>
      <c r="U353" s="4">
        <v>8.8264</v>
      </c>
      <c r="V353" s="5">
        <v>4.4618</v>
      </c>
      <c r="W353" s="6">
        <v>84.845</v>
      </c>
      <c r="X353" s="7">
        <v>8.93068</v>
      </c>
      <c r="AA353" s="8">
        <v>-3.0693199999999994</v>
      </c>
      <c r="AB353" s="8">
        <v>5.861360000000001</v>
      </c>
    </row>
    <row r="354" spans="1:28" ht="12.75">
      <c r="A354" s="12" t="s">
        <v>408</v>
      </c>
      <c r="B354" s="1" t="s">
        <v>290</v>
      </c>
      <c r="C354" s="1" t="s">
        <v>30</v>
      </c>
      <c r="D354" s="1">
        <v>12</v>
      </c>
      <c r="E354" s="1" t="s">
        <v>420</v>
      </c>
      <c r="F354" s="2">
        <v>69.284</v>
      </c>
      <c r="G354" s="2">
        <v>38.2612</v>
      </c>
      <c r="H354" s="2">
        <v>21.8748</v>
      </c>
      <c r="I354" s="2">
        <v>1.664</v>
      </c>
      <c r="J354" s="2">
        <v>1.93</v>
      </c>
      <c r="K354" s="2">
        <v>2.879</v>
      </c>
      <c r="L354" s="2">
        <v>0</v>
      </c>
      <c r="M354" s="2">
        <v>0</v>
      </c>
      <c r="N354" s="2">
        <v>0</v>
      </c>
      <c r="O354" s="2">
        <f t="shared" si="0"/>
        <v>135.89300000000003</v>
      </c>
      <c r="P354" s="2">
        <f t="shared" si="1"/>
        <v>43.14000000000001</v>
      </c>
      <c r="Q354" s="2">
        <f t="shared" si="2"/>
        <v>0</v>
      </c>
      <c r="R354" s="2">
        <f t="shared" si="3"/>
        <v>69.284</v>
      </c>
      <c r="S354" s="2">
        <f t="shared" si="4"/>
        <v>0</v>
      </c>
      <c r="T354" s="3">
        <v>0</v>
      </c>
      <c r="U354" s="4">
        <v>0</v>
      </c>
      <c r="V354" s="5">
        <v>6.473</v>
      </c>
      <c r="W354" s="6">
        <v>69.284</v>
      </c>
      <c r="X354" s="7">
        <v>7.575700000000001</v>
      </c>
      <c r="AA354" s="8">
        <v>-4.424299999999999</v>
      </c>
      <c r="AB354" s="8">
        <v>3.1514000000000024</v>
      </c>
    </row>
    <row r="355" spans="1:28" ht="12.75">
      <c r="A355" s="12" t="s">
        <v>408</v>
      </c>
      <c r="B355" s="1" t="s">
        <v>290</v>
      </c>
      <c r="C355" s="1" t="s">
        <v>30</v>
      </c>
      <c r="D355" s="1">
        <v>13</v>
      </c>
      <c r="E355" s="1" t="s">
        <v>421</v>
      </c>
      <c r="F355" s="2">
        <v>64.094</v>
      </c>
      <c r="G355" s="2">
        <v>23.814</v>
      </c>
      <c r="H355" s="2">
        <v>21.2938</v>
      </c>
      <c r="I355" s="2">
        <v>1.59</v>
      </c>
      <c r="J355" s="2">
        <v>2.5791</v>
      </c>
      <c r="K355" s="2">
        <v>2.347</v>
      </c>
      <c r="L355" s="2">
        <v>0</v>
      </c>
      <c r="M355" s="2">
        <v>0</v>
      </c>
      <c r="N355" s="2">
        <v>0</v>
      </c>
      <c r="O355" s="2">
        <f t="shared" si="0"/>
        <v>115.71789999999999</v>
      </c>
      <c r="P355" s="2">
        <f t="shared" si="1"/>
        <v>36.4006</v>
      </c>
      <c r="Q355" s="2">
        <f t="shared" si="2"/>
        <v>0</v>
      </c>
      <c r="R355" s="2">
        <f t="shared" si="3"/>
        <v>64.094</v>
      </c>
      <c r="S355" s="2">
        <f t="shared" si="4"/>
        <v>0</v>
      </c>
      <c r="T355" s="3">
        <v>56</v>
      </c>
      <c r="U355" s="4">
        <v>7.2688</v>
      </c>
      <c r="V355" s="5">
        <v>6.5161</v>
      </c>
      <c r="W355" s="6">
        <v>64.094</v>
      </c>
      <c r="X355" s="7">
        <v>7.06101</v>
      </c>
      <c r="AA355" s="8">
        <v>-4.93899</v>
      </c>
      <c r="AB355" s="8">
        <v>2.122019999999999</v>
      </c>
    </row>
    <row r="356" spans="1:28" ht="12.75">
      <c r="A356" s="12" t="s">
        <v>408</v>
      </c>
      <c r="B356" s="1" t="s">
        <v>290</v>
      </c>
      <c r="C356" s="1" t="s">
        <v>30</v>
      </c>
      <c r="D356" s="1">
        <v>14</v>
      </c>
      <c r="E356" s="1" t="s">
        <v>422</v>
      </c>
      <c r="F356" s="2">
        <v>45.0072</v>
      </c>
      <c r="G356" s="2">
        <v>36.3968</v>
      </c>
      <c r="H356" s="2">
        <v>5.228</v>
      </c>
      <c r="I356" s="2">
        <v>0.679</v>
      </c>
      <c r="J356" s="2">
        <v>0.728</v>
      </c>
      <c r="K356" s="2">
        <v>1.273</v>
      </c>
      <c r="L356" s="2">
        <v>44.2</v>
      </c>
      <c r="M356" s="2">
        <v>0</v>
      </c>
      <c r="N356" s="2">
        <v>0</v>
      </c>
      <c r="O356" s="2">
        <f t="shared" si="0"/>
        <v>133.512</v>
      </c>
      <c r="P356" s="2">
        <f t="shared" si="1"/>
        <v>28.877333333333336</v>
      </c>
      <c r="Q356" s="2">
        <f t="shared" si="2"/>
        <v>14.733333333333334</v>
      </c>
      <c r="R356" s="2">
        <f t="shared" si="3"/>
        <v>45.0072</v>
      </c>
      <c r="S356" s="2">
        <f t="shared" si="4"/>
        <v>44.2</v>
      </c>
      <c r="T356" s="3">
        <v>19</v>
      </c>
      <c r="U356" s="4">
        <v>2.4662</v>
      </c>
      <c r="V356" s="5">
        <v>2.68</v>
      </c>
      <c r="W356" s="6">
        <v>89.2072</v>
      </c>
      <c r="X356" s="7">
        <v>9.18872</v>
      </c>
      <c r="AA356" s="8">
        <v>-2.81128</v>
      </c>
      <c r="AB356" s="8">
        <v>6.37744</v>
      </c>
    </row>
    <row r="357" spans="1:28" ht="12.75">
      <c r="A357" s="12" t="s">
        <v>408</v>
      </c>
      <c r="B357" s="1" t="s">
        <v>290</v>
      </c>
      <c r="C357" s="1" t="s">
        <v>30</v>
      </c>
      <c r="D357" s="1">
        <v>15</v>
      </c>
      <c r="E357" s="1" t="s">
        <v>423</v>
      </c>
      <c r="F357" s="2">
        <v>59.572</v>
      </c>
      <c r="G357" s="2">
        <v>45.619</v>
      </c>
      <c r="H357" s="2">
        <v>11.0856</v>
      </c>
      <c r="I357" s="2">
        <v>2.145</v>
      </c>
      <c r="J357" s="2">
        <v>0.996</v>
      </c>
      <c r="K357" s="2">
        <v>3.897</v>
      </c>
      <c r="L357" s="2">
        <v>0</v>
      </c>
      <c r="M357" s="2">
        <v>0</v>
      </c>
      <c r="N357" s="2">
        <v>0</v>
      </c>
      <c r="O357" s="2">
        <f t="shared" si="0"/>
        <v>123.3146</v>
      </c>
      <c r="P357" s="2">
        <f t="shared" si="1"/>
        <v>38.75886666666667</v>
      </c>
      <c r="Q357" s="2">
        <f t="shared" si="2"/>
        <v>0</v>
      </c>
      <c r="R357" s="2">
        <f t="shared" si="3"/>
        <v>59.572</v>
      </c>
      <c r="S357" s="2">
        <f t="shared" si="4"/>
        <v>0</v>
      </c>
      <c r="T357" s="3">
        <v>53</v>
      </c>
      <c r="U357" s="4">
        <v>6.8793999999999995</v>
      </c>
      <c r="V357" s="5">
        <v>7.038</v>
      </c>
      <c r="W357" s="6">
        <v>59.572</v>
      </c>
      <c r="X357" s="7">
        <v>6.6610000000000005</v>
      </c>
      <c r="AA357" s="8">
        <v>-5.3389999999999995</v>
      </c>
      <c r="AB357" s="8">
        <v>1.322000000000001</v>
      </c>
    </row>
    <row r="358" spans="1:28" ht="12.75">
      <c r="A358" s="12" t="s">
        <v>408</v>
      </c>
      <c r="B358" s="1" t="s">
        <v>290</v>
      </c>
      <c r="C358" s="1" t="s">
        <v>30</v>
      </c>
      <c r="D358" s="1">
        <v>16</v>
      </c>
      <c r="E358" s="1" t="s">
        <v>424</v>
      </c>
      <c r="F358" s="2">
        <v>52.784</v>
      </c>
      <c r="G358" s="2">
        <v>29.946</v>
      </c>
      <c r="H358" s="2">
        <v>7.2686</v>
      </c>
      <c r="I358" s="2">
        <v>1.429</v>
      </c>
      <c r="J358" s="2">
        <v>0.2858</v>
      </c>
      <c r="K358" s="2">
        <v>5.822</v>
      </c>
      <c r="L358" s="2">
        <v>54.67</v>
      </c>
      <c r="M358" s="2">
        <v>25</v>
      </c>
      <c r="N358" s="2">
        <v>0</v>
      </c>
      <c r="O358" s="2">
        <f t="shared" si="0"/>
        <v>177.2054</v>
      </c>
      <c r="P358" s="2">
        <f t="shared" si="1"/>
        <v>29.999533333333336</v>
      </c>
      <c r="Q358" s="2">
        <f t="shared" si="2"/>
        <v>26.55666666666667</v>
      </c>
      <c r="R358" s="2">
        <f t="shared" si="3"/>
        <v>52.784</v>
      </c>
      <c r="S358" s="2">
        <f t="shared" si="4"/>
        <v>54.67</v>
      </c>
      <c r="T358" s="3">
        <v>53</v>
      </c>
      <c r="U358" s="4">
        <v>6.8793999999999995</v>
      </c>
      <c r="V358" s="5">
        <v>7.5368</v>
      </c>
      <c r="W358" s="6">
        <v>107.45400000000001</v>
      </c>
      <c r="X358" s="7">
        <v>11.49908</v>
      </c>
      <c r="AA358" s="8">
        <v>-0.5009200000000007</v>
      </c>
      <c r="AB358" s="8">
        <v>10.998159999999999</v>
      </c>
    </row>
    <row r="359" spans="1:28" ht="12.75">
      <c r="A359" s="12" t="s">
        <v>408</v>
      </c>
      <c r="B359" s="1" t="s">
        <v>290</v>
      </c>
      <c r="C359" s="1" t="s">
        <v>30</v>
      </c>
      <c r="D359" s="1">
        <v>17</v>
      </c>
      <c r="E359" s="1" t="s">
        <v>425</v>
      </c>
      <c r="F359" s="2">
        <v>71.856</v>
      </c>
      <c r="G359" s="2">
        <v>30.3506</v>
      </c>
      <c r="H359" s="2">
        <v>11.073</v>
      </c>
      <c r="I359" s="2">
        <v>0</v>
      </c>
      <c r="J359" s="2">
        <v>0.864</v>
      </c>
      <c r="K359" s="2">
        <v>3.281</v>
      </c>
      <c r="L359" s="2">
        <v>20</v>
      </c>
      <c r="M359" s="2">
        <v>42.42</v>
      </c>
      <c r="N359" s="2">
        <v>0</v>
      </c>
      <c r="O359" s="2">
        <f t="shared" si="0"/>
        <v>179.8446</v>
      </c>
      <c r="P359" s="2">
        <f t="shared" si="1"/>
        <v>37.75986666666666</v>
      </c>
      <c r="Q359" s="2">
        <f t="shared" si="2"/>
        <v>20.80666666666667</v>
      </c>
      <c r="R359" s="2">
        <f t="shared" si="3"/>
        <v>71.856</v>
      </c>
      <c r="S359" s="2">
        <f t="shared" si="4"/>
        <v>42.42</v>
      </c>
      <c r="T359" s="3">
        <v>0</v>
      </c>
      <c r="U359" s="4">
        <v>0</v>
      </c>
      <c r="V359" s="5">
        <v>4.1450000000000005</v>
      </c>
      <c r="W359" s="6">
        <v>114.276</v>
      </c>
      <c r="X359" s="7">
        <v>11.8421</v>
      </c>
      <c r="AA359" s="8">
        <v>-0.1578999999999997</v>
      </c>
      <c r="AB359" s="8">
        <v>11.6842</v>
      </c>
    </row>
    <row r="360" spans="1:28" ht="12.75">
      <c r="A360" s="12" t="s">
        <v>408</v>
      </c>
      <c r="B360" s="1" t="s">
        <v>290</v>
      </c>
      <c r="C360" s="1" t="s">
        <v>30</v>
      </c>
      <c r="D360" s="1">
        <v>18</v>
      </c>
      <c r="E360" s="1" t="s">
        <v>426</v>
      </c>
      <c r="F360" s="2">
        <v>76.01</v>
      </c>
      <c r="G360" s="2">
        <v>31.1013</v>
      </c>
      <c r="H360" s="2">
        <v>22.4991</v>
      </c>
      <c r="I360" s="2">
        <v>0</v>
      </c>
      <c r="J360" s="2">
        <v>1.586</v>
      </c>
      <c r="K360" s="2">
        <v>2.714</v>
      </c>
      <c r="L360" s="2">
        <v>20</v>
      </c>
      <c r="M360" s="2">
        <v>0</v>
      </c>
      <c r="N360" s="2">
        <v>0</v>
      </c>
      <c r="O360" s="2">
        <f t="shared" si="0"/>
        <v>153.91039999999998</v>
      </c>
      <c r="P360" s="2">
        <f t="shared" si="1"/>
        <v>43.203466666666664</v>
      </c>
      <c r="Q360" s="2">
        <f t="shared" si="2"/>
        <v>6.666666666666667</v>
      </c>
      <c r="R360" s="2">
        <f t="shared" si="3"/>
        <v>76.01</v>
      </c>
      <c r="S360" s="2">
        <f t="shared" si="4"/>
        <v>20</v>
      </c>
      <c r="T360" s="3">
        <v>0</v>
      </c>
      <c r="U360" s="4">
        <v>0</v>
      </c>
      <c r="V360" s="5">
        <v>4.3</v>
      </c>
      <c r="W360" s="6">
        <v>96.01</v>
      </c>
      <c r="X360" s="7">
        <v>10.031</v>
      </c>
      <c r="AA360" s="8">
        <v>-1.9689999999999994</v>
      </c>
      <c r="AB360" s="8">
        <v>8.062000000000001</v>
      </c>
    </row>
    <row r="361" spans="1:28" ht="12.75">
      <c r="A361" s="12" t="s">
        <v>408</v>
      </c>
      <c r="B361" s="1" t="s">
        <v>290</v>
      </c>
      <c r="C361" s="1" t="s">
        <v>30</v>
      </c>
      <c r="D361" s="1">
        <v>19</v>
      </c>
      <c r="E361" s="1" t="s">
        <v>427</v>
      </c>
      <c r="F361" s="2">
        <v>44.5096</v>
      </c>
      <c r="G361" s="2">
        <v>28.3984</v>
      </c>
      <c r="H361" s="2">
        <v>5.6065</v>
      </c>
      <c r="I361" s="2">
        <v>0</v>
      </c>
      <c r="J361" s="2">
        <v>1.3608</v>
      </c>
      <c r="K361" s="2">
        <v>1.878</v>
      </c>
      <c r="L361" s="2">
        <v>20</v>
      </c>
      <c r="M361" s="2">
        <v>56.35</v>
      </c>
      <c r="N361" s="2">
        <v>59.29</v>
      </c>
      <c r="O361" s="2">
        <f t="shared" si="0"/>
        <v>217.3933</v>
      </c>
      <c r="P361" s="2">
        <f t="shared" si="1"/>
        <v>26.171499999999998</v>
      </c>
      <c r="Q361" s="2">
        <f t="shared" si="2"/>
        <v>45.21333333333333</v>
      </c>
      <c r="R361" s="2">
        <f t="shared" si="3"/>
        <v>44.5096</v>
      </c>
      <c r="S361" s="2">
        <f t="shared" si="4"/>
        <v>59.29</v>
      </c>
      <c r="T361" s="3">
        <v>77</v>
      </c>
      <c r="U361" s="4">
        <v>9.9946</v>
      </c>
      <c r="V361" s="5">
        <v>3.2388</v>
      </c>
      <c r="W361" s="6">
        <v>103.7996</v>
      </c>
      <c r="X361" s="7">
        <v>10.703840000000001</v>
      </c>
      <c r="AA361" s="8">
        <v>-1.2961599999999986</v>
      </c>
      <c r="AB361" s="8">
        <v>9.407680000000003</v>
      </c>
    </row>
    <row r="362" spans="1:28" ht="12.75">
      <c r="A362" s="10" t="s">
        <v>428</v>
      </c>
      <c r="B362" s="11" t="s">
        <v>311</v>
      </c>
      <c r="C362" s="11" t="s">
        <v>30</v>
      </c>
      <c r="D362" s="11">
        <v>1</v>
      </c>
      <c r="E362" s="11" t="s">
        <v>429</v>
      </c>
      <c r="F362" s="3">
        <v>45.7</v>
      </c>
      <c r="G362" s="3">
        <v>27.5731</v>
      </c>
      <c r="H362" s="3">
        <v>22.7664</v>
      </c>
      <c r="I362" s="3">
        <v>4.842</v>
      </c>
      <c r="J362" s="3">
        <v>4.9376</v>
      </c>
      <c r="K362" s="3">
        <v>4.165</v>
      </c>
      <c r="L362" s="3">
        <v>49.1</v>
      </c>
      <c r="M362" s="3">
        <v>0</v>
      </c>
      <c r="N362" s="3">
        <v>0</v>
      </c>
      <c r="O362" s="3">
        <f t="shared" si="0"/>
        <v>159.0841</v>
      </c>
      <c r="P362" s="3">
        <f t="shared" si="1"/>
        <v>32.01316666666667</v>
      </c>
      <c r="Q362" s="3">
        <f t="shared" si="2"/>
        <v>16.366666666666667</v>
      </c>
      <c r="R362" s="3">
        <f t="shared" si="3"/>
        <v>45.7</v>
      </c>
      <c r="S362" s="3">
        <f t="shared" si="4"/>
        <v>49.1</v>
      </c>
      <c r="T362" s="3">
        <v>0</v>
      </c>
      <c r="U362" s="4">
        <v>0</v>
      </c>
      <c r="V362" s="5">
        <v>13.944599999999998</v>
      </c>
      <c r="W362" s="6">
        <v>94.80000000000001</v>
      </c>
      <c r="X362" s="7">
        <v>10.874460000000001</v>
      </c>
      <c r="AA362" s="8">
        <v>-1.125539999999999</v>
      </c>
      <c r="AB362" s="8">
        <v>9.748920000000002</v>
      </c>
    </row>
    <row r="363" spans="1:28" ht="12.75">
      <c r="A363" s="12" t="s">
        <v>428</v>
      </c>
      <c r="B363" s="1" t="s">
        <v>311</v>
      </c>
      <c r="C363" s="1" t="s">
        <v>30</v>
      </c>
      <c r="D363" s="1">
        <v>2</v>
      </c>
      <c r="E363" s="1" t="s">
        <v>430</v>
      </c>
      <c r="F363" s="2">
        <v>76.84</v>
      </c>
      <c r="G363" s="2">
        <v>30.3408</v>
      </c>
      <c r="H363" s="2">
        <v>18.8966</v>
      </c>
      <c r="I363" s="2">
        <v>3.197</v>
      </c>
      <c r="J363" s="2">
        <v>2.5796</v>
      </c>
      <c r="K363" s="2">
        <v>4.591</v>
      </c>
      <c r="L363" s="2">
        <v>72.03</v>
      </c>
      <c r="M363" s="2">
        <v>0</v>
      </c>
      <c r="N363" s="2">
        <v>0</v>
      </c>
      <c r="O363" s="2">
        <f t="shared" si="0"/>
        <v>208.475</v>
      </c>
      <c r="P363" s="2">
        <f t="shared" si="1"/>
        <v>42.025800000000004</v>
      </c>
      <c r="Q363" s="2">
        <f t="shared" si="2"/>
        <v>24.01</v>
      </c>
      <c r="R363" s="2">
        <f t="shared" si="3"/>
        <v>76.84</v>
      </c>
      <c r="S363" s="2">
        <f t="shared" si="4"/>
        <v>72.03</v>
      </c>
      <c r="T363" s="3">
        <v>0</v>
      </c>
      <c r="U363" s="4">
        <v>0</v>
      </c>
      <c r="V363" s="5">
        <v>10.3676</v>
      </c>
      <c r="W363" s="6">
        <v>148.87</v>
      </c>
      <c r="X363" s="7">
        <v>15.92376</v>
      </c>
      <c r="AA363" s="8">
        <v>3.9237599999999997</v>
      </c>
      <c r="AB363" s="8">
        <v>19.84752</v>
      </c>
    </row>
    <row r="364" spans="1:28" ht="12.75">
      <c r="A364" s="12" t="s">
        <v>428</v>
      </c>
      <c r="B364" s="1" t="s">
        <v>311</v>
      </c>
      <c r="C364" s="1" t="s">
        <v>30</v>
      </c>
      <c r="D364" s="1">
        <v>3</v>
      </c>
      <c r="E364" s="1" t="s">
        <v>431</v>
      </c>
      <c r="F364" s="2">
        <v>44.448</v>
      </c>
      <c r="G364" s="2">
        <v>12.6985</v>
      </c>
      <c r="H364" s="2">
        <v>14.6804</v>
      </c>
      <c r="I364" s="2">
        <v>2.175</v>
      </c>
      <c r="J364" s="2">
        <v>3.4878</v>
      </c>
      <c r="K364" s="2">
        <v>4.9</v>
      </c>
      <c r="L364" s="2">
        <v>0</v>
      </c>
      <c r="M364" s="2">
        <v>60.25</v>
      </c>
      <c r="N364" s="2">
        <v>50.43</v>
      </c>
      <c r="O364" s="2">
        <f t="shared" si="0"/>
        <v>193.0697</v>
      </c>
      <c r="P364" s="2">
        <f t="shared" si="1"/>
        <v>23.9423</v>
      </c>
      <c r="Q364" s="2">
        <f t="shared" si="2"/>
        <v>36.89333333333334</v>
      </c>
      <c r="R364" s="2">
        <f t="shared" si="3"/>
        <v>44.448</v>
      </c>
      <c r="S364" s="2">
        <f t="shared" si="4"/>
        <v>60.25</v>
      </c>
      <c r="T364" s="3">
        <v>0</v>
      </c>
      <c r="U364" s="4">
        <v>0</v>
      </c>
      <c r="V364" s="5">
        <v>10.5628</v>
      </c>
      <c r="W364" s="6">
        <v>104.69800000000001</v>
      </c>
      <c r="X364" s="7">
        <v>11.52608</v>
      </c>
      <c r="AA364" s="8">
        <v>-0.4739199999999997</v>
      </c>
      <c r="AB364" s="8">
        <v>11.05216</v>
      </c>
    </row>
    <row r="365" spans="1:28" ht="12.75">
      <c r="A365" s="12" t="s">
        <v>428</v>
      </c>
      <c r="B365" s="1" t="s">
        <v>311</v>
      </c>
      <c r="C365" s="1" t="s">
        <v>30</v>
      </c>
      <c r="D365" s="1">
        <v>4</v>
      </c>
      <c r="E365" s="1" t="s">
        <v>432</v>
      </c>
      <c r="F365" s="2">
        <v>55.6052</v>
      </c>
      <c r="G365" s="2">
        <v>22.5645</v>
      </c>
      <c r="H365" s="2">
        <v>25.1366</v>
      </c>
      <c r="I365" s="2">
        <v>3.952</v>
      </c>
      <c r="J365" s="2">
        <v>1.091</v>
      </c>
      <c r="K365" s="2">
        <v>4.343</v>
      </c>
      <c r="L365" s="2">
        <v>50.76</v>
      </c>
      <c r="M365" s="2">
        <v>20</v>
      </c>
      <c r="N365" s="2">
        <v>0</v>
      </c>
      <c r="O365" s="2">
        <f t="shared" si="0"/>
        <v>183.45229999999998</v>
      </c>
      <c r="P365" s="2">
        <f t="shared" si="1"/>
        <v>34.43543333333333</v>
      </c>
      <c r="Q365" s="2">
        <f t="shared" si="2"/>
        <v>23.586666666666662</v>
      </c>
      <c r="R365" s="2">
        <f t="shared" si="3"/>
        <v>55.6052</v>
      </c>
      <c r="S365" s="2">
        <f t="shared" si="4"/>
        <v>50.76</v>
      </c>
      <c r="T365" s="3">
        <v>0</v>
      </c>
      <c r="U365" s="4">
        <v>0</v>
      </c>
      <c r="V365" s="5">
        <v>9.386</v>
      </c>
      <c r="W365" s="6">
        <v>106.3652</v>
      </c>
      <c r="X365" s="7">
        <v>11.57512</v>
      </c>
      <c r="AA365" s="8">
        <v>-0.4248799999999999</v>
      </c>
      <c r="AB365" s="8">
        <v>11.15024</v>
      </c>
    </row>
    <row r="366" spans="1:28" ht="12.75">
      <c r="A366" s="12" t="s">
        <v>428</v>
      </c>
      <c r="B366" s="1" t="s">
        <v>311</v>
      </c>
      <c r="C366" s="1" t="s">
        <v>30</v>
      </c>
      <c r="D366" s="1">
        <v>5</v>
      </c>
      <c r="E366" s="1" t="s">
        <v>433</v>
      </c>
      <c r="F366" s="2">
        <v>35.266</v>
      </c>
      <c r="G366" s="2">
        <v>33.4405</v>
      </c>
      <c r="H366" s="2">
        <v>19.2147</v>
      </c>
      <c r="I366" s="2">
        <v>0.926</v>
      </c>
      <c r="J366" s="2">
        <v>1.5808</v>
      </c>
      <c r="K366" s="2">
        <v>5.538</v>
      </c>
      <c r="L366" s="2">
        <v>49.17</v>
      </c>
      <c r="M366" s="2">
        <v>57.36</v>
      </c>
      <c r="N366" s="2">
        <v>49.64</v>
      </c>
      <c r="O366" s="2">
        <f t="shared" si="0"/>
        <v>252.136</v>
      </c>
      <c r="P366" s="2">
        <f t="shared" si="1"/>
        <v>29.307066666666667</v>
      </c>
      <c r="Q366" s="2">
        <f t="shared" si="2"/>
        <v>52.05666666666667</v>
      </c>
      <c r="R366" s="2">
        <f t="shared" si="3"/>
        <v>35.266</v>
      </c>
      <c r="S366" s="2">
        <f t="shared" si="4"/>
        <v>57.36</v>
      </c>
      <c r="T366" s="3">
        <v>0</v>
      </c>
      <c r="U366" s="4">
        <v>0</v>
      </c>
      <c r="V366" s="5">
        <v>8.0448</v>
      </c>
      <c r="W366" s="6">
        <v>92.626</v>
      </c>
      <c r="X366" s="7">
        <v>10.06708</v>
      </c>
      <c r="AA366" s="8">
        <v>-1.9329199999999993</v>
      </c>
      <c r="AB366" s="8">
        <v>8.134160000000001</v>
      </c>
    </row>
    <row r="367" spans="1:28" ht="12.75">
      <c r="A367" s="12" t="s">
        <v>428</v>
      </c>
      <c r="B367" s="1" t="s">
        <v>311</v>
      </c>
      <c r="C367" s="1" t="s">
        <v>30</v>
      </c>
      <c r="D367" s="1">
        <v>6</v>
      </c>
      <c r="E367" s="1" t="s">
        <v>434</v>
      </c>
      <c r="F367" s="2">
        <v>44.982</v>
      </c>
      <c r="G367" s="2">
        <v>22.296</v>
      </c>
      <c r="H367" s="2">
        <v>16.7581</v>
      </c>
      <c r="I367" s="2">
        <v>5.008</v>
      </c>
      <c r="J367" s="2">
        <v>3.1568</v>
      </c>
      <c r="K367" s="2">
        <v>3.17</v>
      </c>
      <c r="L367" s="2">
        <v>0</v>
      </c>
      <c r="M367" s="2">
        <v>0</v>
      </c>
      <c r="N367" s="2">
        <v>0</v>
      </c>
      <c r="O367" s="2">
        <f t="shared" si="0"/>
        <v>95.3709</v>
      </c>
      <c r="P367" s="2">
        <f t="shared" si="1"/>
        <v>28.012033333333335</v>
      </c>
      <c r="Q367" s="2">
        <f t="shared" si="2"/>
        <v>0</v>
      </c>
      <c r="R367" s="2">
        <f t="shared" si="3"/>
        <v>44.982</v>
      </c>
      <c r="S367" s="2">
        <f t="shared" si="4"/>
        <v>0</v>
      </c>
      <c r="T367" s="3">
        <v>0</v>
      </c>
      <c r="U367" s="4">
        <v>0</v>
      </c>
      <c r="V367" s="5">
        <v>11.334800000000001</v>
      </c>
      <c r="W367" s="6">
        <v>44.982</v>
      </c>
      <c r="X367" s="7">
        <v>5.631679999999999</v>
      </c>
      <c r="AA367" s="8">
        <v>-6.368320000000001</v>
      </c>
      <c r="AB367" s="8">
        <v>-0.7366400000000013</v>
      </c>
    </row>
    <row r="368" spans="1:28" ht="12.75">
      <c r="A368" s="12" t="s">
        <v>428</v>
      </c>
      <c r="B368" s="1" t="s">
        <v>311</v>
      </c>
      <c r="C368" s="1" t="s">
        <v>30</v>
      </c>
      <c r="D368" s="1">
        <v>7</v>
      </c>
      <c r="E368" s="1" t="s">
        <v>435</v>
      </c>
      <c r="F368" s="2">
        <v>64.4409</v>
      </c>
      <c r="G368" s="2">
        <v>13.4824</v>
      </c>
      <c r="H368" s="2">
        <v>11.1108</v>
      </c>
      <c r="I368" s="2">
        <v>3.872</v>
      </c>
      <c r="J368" s="2">
        <v>1.9627</v>
      </c>
      <c r="K368" s="2">
        <v>3.217</v>
      </c>
      <c r="L368" s="2">
        <v>0</v>
      </c>
      <c r="M368" s="2">
        <v>0</v>
      </c>
      <c r="N368" s="2">
        <v>0</v>
      </c>
      <c r="O368" s="2">
        <f t="shared" si="0"/>
        <v>98.0858</v>
      </c>
      <c r="P368" s="2">
        <f t="shared" si="1"/>
        <v>29.67803333333333</v>
      </c>
      <c r="Q368" s="2">
        <f t="shared" si="2"/>
        <v>0</v>
      </c>
      <c r="R368" s="2">
        <f t="shared" si="3"/>
        <v>64.4409</v>
      </c>
      <c r="S368" s="2">
        <f t="shared" si="4"/>
        <v>0</v>
      </c>
      <c r="T368" s="3">
        <v>71</v>
      </c>
      <c r="U368" s="4">
        <v>9.2158</v>
      </c>
      <c r="V368" s="5">
        <v>9.0517</v>
      </c>
      <c r="W368" s="6">
        <v>64.4409</v>
      </c>
      <c r="X368" s="7">
        <v>7.34926</v>
      </c>
      <c r="AA368" s="8">
        <v>-4.65074</v>
      </c>
      <c r="AB368" s="8">
        <v>2.6985200000000003</v>
      </c>
    </row>
    <row r="369" spans="1:28" ht="12.75">
      <c r="A369" s="12" t="s">
        <v>428</v>
      </c>
      <c r="B369" s="1" t="s">
        <v>311</v>
      </c>
      <c r="C369" s="1" t="s">
        <v>30</v>
      </c>
      <c r="D369" s="1">
        <v>8</v>
      </c>
      <c r="E369" s="1" t="s">
        <v>436</v>
      </c>
      <c r="F369" s="2">
        <v>80.63</v>
      </c>
      <c r="G369" s="2">
        <v>18.667</v>
      </c>
      <c r="H369" s="2">
        <v>15.0675</v>
      </c>
      <c r="I369" s="2">
        <v>3.221</v>
      </c>
      <c r="J369" s="2">
        <v>2.2838</v>
      </c>
      <c r="K369" s="2">
        <v>5.719</v>
      </c>
      <c r="L369" s="2">
        <v>55.18</v>
      </c>
      <c r="M369" s="2">
        <v>0</v>
      </c>
      <c r="N369" s="2">
        <v>0</v>
      </c>
      <c r="O369" s="2">
        <f t="shared" si="0"/>
        <v>180.7683</v>
      </c>
      <c r="P369" s="2">
        <f t="shared" si="1"/>
        <v>38.1215</v>
      </c>
      <c r="Q369" s="2">
        <f t="shared" si="2"/>
        <v>18.393333333333334</v>
      </c>
      <c r="R369" s="2">
        <f t="shared" si="3"/>
        <v>80.63</v>
      </c>
      <c r="S369" s="2">
        <f t="shared" si="4"/>
        <v>55.18</v>
      </c>
      <c r="T369" s="3">
        <v>0</v>
      </c>
      <c r="U369" s="4">
        <v>0</v>
      </c>
      <c r="V369" s="5">
        <v>11.2238</v>
      </c>
      <c r="W369" s="6">
        <v>135.81</v>
      </c>
      <c r="X369" s="7">
        <v>14.70338</v>
      </c>
      <c r="AA369" s="8">
        <v>2.7033799999999992</v>
      </c>
      <c r="AB369" s="8">
        <v>17.40676</v>
      </c>
    </row>
    <row r="370" spans="1:28" ht="12.75">
      <c r="A370" s="12" t="s">
        <v>428</v>
      </c>
      <c r="B370" s="1" t="s">
        <v>311</v>
      </c>
      <c r="C370" s="1" t="s">
        <v>30</v>
      </c>
      <c r="D370" s="1">
        <v>9</v>
      </c>
      <c r="E370" s="1" t="s">
        <v>437</v>
      </c>
      <c r="F370" s="2">
        <v>18.3623</v>
      </c>
      <c r="G370" s="2">
        <v>16.4042</v>
      </c>
      <c r="H370" s="2">
        <v>10.046</v>
      </c>
      <c r="I370" s="2">
        <v>0.794</v>
      </c>
      <c r="J370" s="2">
        <v>0</v>
      </c>
      <c r="K370" s="2">
        <v>0.989</v>
      </c>
      <c r="L370" s="2">
        <v>38.03</v>
      </c>
      <c r="M370" s="2">
        <v>0</v>
      </c>
      <c r="N370" s="2">
        <v>0</v>
      </c>
      <c r="O370" s="2">
        <f t="shared" si="0"/>
        <v>84.6255</v>
      </c>
      <c r="P370" s="2">
        <f t="shared" si="1"/>
        <v>14.9375</v>
      </c>
      <c r="Q370" s="2">
        <f t="shared" si="2"/>
        <v>12.676666666666668</v>
      </c>
      <c r="R370" s="2">
        <f t="shared" si="3"/>
        <v>18.3623</v>
      </c>
      <c r="S370" s="2">
        <f t="shared" si="4"/>
        <v>38.03</v>
      </c>
      <c r="T370" s="3">
        <v>0</v>
      </c>
      <c r="U370" s="4">
        <v>0</v>
      </c>
      <c r="V370" s="5">
        <v>1.783</v>
      </c>
      <c r="W370" s="6">
        <v>56.392300000000006</v>
      </c>
      <c r="X370" s="7">
        <v>5.8175300000000005</v>
      </c>
      <c r="AA370" s="8">
        <v>-6.1824699999999995</v>
      </c>
      <c r="AB370" s="8">
        <v>-0.36493999999999893</v>
      </c>
    </row>
    <row r="371" spans="1:28" ht="12.75">
      <c r="A371" s="12" t="s">
        <v>428</v>
      </c>
      <c r="B371" s="1" t="s">
        <v>311</v>
      </c>
      <c r="C371" s="1" t="s">
        <v>30</v>
      </c>
      <c r="D371" s="1">
        <v>10</v>
      </c>
      <c r="E371" s="1" t="s">
        <v>438</v>
      </c>
      <c r="F371" s="2">
        <v>45.59</v>
      </c>
      <c r="G371" s="2">
        <v>9.0473</v>
      </c>
      <c r="H371" s="2">
        <v>15.0056</v>
      </c>
      <c r="I371" s="2">
        <v>3.529</v>
      </c>
      <c r="J371" s="2">
        <v>1.9587</v>
      </c>
      <c r="K371" s="2">
        <v>4.354</v>
      </c>
      <c r="L371" s="2">
        <v>0</v>
      </c>
      <c r="M371" s="2">
        <v>69.31</v>
      </c>
      <c r="N371" s="2">
        <v>59.99</v>
      </c>
      <c r="O371" s="2">
        <f t="shared" si="0"/>
        <v>208.7846</v>
      </c>
      <c r="P371" s="2">
        <f t="shared" si="1"/>
        <v>23.214299999999998</v>
      </c>
      <c r="Q371" s="2">
        <f t="shared" si="2"/>
        <v>43.1</v>
      </c>
      <c r="R371" s="2">
        <f t="shared" si="3"/>
        <v>45.59</v>
      </c>
      <c r="S371" s="2">
        <f t="shared" si="4"/>
        <v>69.31</v>
      </c>
      <c r="T371" s="3">
        <v>0</v>
      </c>
      <c r="U371" s="4">
        <v>0</v>
      </c>
      <c r="V371" s="5">
        <v>9.8417</v>
      </c>
      <c r="W371" s="6">
        <v>114.9</v>
      </c>
      <c r="X371" s="7">
        <v>12.47417</v>
      </c>
      <c r="AA371" s="8">
        <v>0.47417000000000087</v>
      </c>
      <c r="AB371" s="8">
        <v>12.948340000000002</v>
      </c>
    </row>
    <row r="372" spans="1:28" ht="12.75">
      <c r="A372" s="12" t="s">
        <v>428</v>
      </c>
      <c r="B372" s="1" t="s">
        <v>311</v>
      </c>
      <c r="C372" s="1" t="s">
        <v>30</v>
      </c>
      <c r="D372" s="1">
        <v>11</v>
      </c>
      <c r="E372" s="1" t="s">
        <v>439</v>
      </c>
      <c r="F372" s="2">
        <v>46.848</v>
      </c>
      <c r="G372" s="2">
        <v>15.8208</v>
      </c>
      <c r="H372" s="2">
        <v>14.4384</v>
      </c>
      <c r="I372" s="2">
        <v>3.636</v>
      </c>
      <c r="J372" s="2">
        <v>0.2916</v>
      </c>
      <c r="K372" s="2">
        <v>4.354</v>
      </c>
      <c r="L372" s="2">
        <v>0</v>
      </c>
      <c r="M372" s="2">
        <v>57.17</v>
      </c>
      <c r="N372" s="2">
        <v>0</v>
      </c>
      <c r="O372" s="2">
        <f t="shared" si="0"/>
        <v>142.55880000000002</v>
      </c>
      <c r="P372" s="2">
        <f t="shared" si="1"/>
        <v>25.7024</v>
      </c>
      <c r="Q372" s="2">
        <f t="shared" si="2"/>
        <v>19.05666666666667</v>
      </c>
      <c r="R372" s="2">
        <f t="shared" si="3"/>
        <v>46.848</v>
      </c>
      <c r="S372" s="2">
        <f t="shared" si="4"/>
        <v>57.17</v>
      </c>
      <c r="T372" s="3">
        <v>0</v>
      </c>
      <c r="U372" s="4">
        <v>0</v>
      </c>
      <c r="V372" s="5">
        <v>8.281600000000001</v>
      </c>
      <c r="W372" s="6">
        <v>104.018</v>
      </c>
      <c r="X372" s="7">
        <v>11.22996</v>
      </c>
      <c r="AA372" s="8">
        <v>-0.7700399999999998</v>
      </c>
      <c r="AB372" s="8">
        <v>10.45992</v>
      </c>
    </row>
    <row r="373" spans="1:28" ht="12.75">
      <c r="A373" s="10" t="s">
        <v>440</v>
      </c>
      <c r="B373" s="11" t="s">
        <v>290</v>
      </c>
      <c r="C373" s="11" t="s">
        <v>30</v>
      </c>
      <c r="D373" s="11">
        <v>1</v>
      </c>
      <c r="E373" s="11" t="s">
        <v>441</v>
      </c>
      <c r="F373" s="3">
        <v>19.7686</v>
      </c>
      <c r="G373" s="3">
        <v>37.0651</v>
      </c>
      <c r="H373" s="3">
        <v>12.5811</v>
      </c>
      <c r="I373" s="3">
        <v>0.593</v>
      </c>
      <c r="J373" s="3">
        <v>1.4883</v>
      </c>
      <c r="K373" s="3">
        <v>2.745</v>
      </c>
      <c r="L373" s="3">
        <v>71.42</v>
      </c>
      <c r="M373" s="3">
        <v>20</v>
      </c>
      <c r="N373" s="3">
        <v>57.03</v>
      </c>
      <c r="O373" s="3">
        <f t="shared" si="0"/>
        <v>222.69109999999998</v>
      </c>
      <c r="P373" s="3">
        <f t="shared" si="1"/>
        <v>23.138266666666667</v>
      </c>
      <c r="Q373" s="3">
        <f t="shared" si="2"/>
        <v>49.48333333333333</v>
      </c>
      <c r="R373" s="3">
        <f t="shared" si="3"/>
        <v>37.0651</v>
      </c>
      <c r="S373" s="3">
        <f t="shared" si="4"/>
        <v>71.42</v>
      </c>
      <c r="T373" s="3">
        <v>0</v>
      </c>
      <c r="U373" s="4">
        <v>0</v>
      </c>
      <c r="V373" s="5">
        <v>4.8263</v>
      </c>
      <c r="W373" s="6">
        <v>108.4851</v>
      </c>
      <c r="X373" s="7">
        <v>11.331140000000001</v>
      </c>
      <c r="AA373" s="8">
        <v>-0.6688599999999987</v>
      </c>
      <c r="AB373" s="8">
        <v>10.662280000000003</v>
      </c>
    </row>
    <row r="374" spans="1:28" ht="12.75">
      <c r="A374" s="12" t="s">
        <v>440</v>
      </c>
      <c r="B374" s="1" t="s">
        <v>290</v>
      </c>
      <c r="C374" s="1" t="s">
        <v>30</v>
      </c>
      <c r="D374" s="1">
        <v>2</v>
      </c>
      <c r="E374" s="1" t="s">
        <v>442</v>
      </c>
      <c r="F374" s="2">
        <v>59.642</v>
      </c>
      <c r="G374" s="2">
        <v>23.3825</v>
      </c>
      <c r="H374" s="2">
        <v>26.4798</v>
      </c>
      <c r="I374" s="2">
        <v>2.356</v>
      </c>
      <c r="J374" s="2">
        <v>1.0202</v>
      </c>
      <c r="K374" s="2">
        <v>3.058</v>
      </c>
      <c r="L374" s="2">
        <v>0</v>
      </c>
      <c r="M374" s="2">
        <v>66.72</v>
      </c>
      <c r="N374" s="2">
        <v>59.76</v>
      </c>
      <c r="O374" s="2">
        <f t="shared" si="0"/>
        <v>242.41849999999997</v>
      </c>
      <c r="P374" s="2">
        <f t="shared" si="1"/>
        <v>36.50143333333333</v>
      </c>
      <c r="Q374" s="2">
        <f t="shared" si="2"/>
        <v>42.16</v>
      </c>
      <c r="R374" s="2">
        <f t="shared" si="3"/>
        <v>59.642</v>
      </c>
      <c r="S374" s="2">
        <f t="shared" si="4"/>
        <v>66.72</v>
      </c>
      <c r="T374" s="3">
        <v>61</v>
      </c>
      <c r="U374" s="4">
        <v>7.9178</v>
      </c>
      <c r="V374" s="5">
        <v>6.4342</v>
      </c>
      <c r="W374" s="6">
        <v>126.362</v>
      </c>
      <c r="X374" s="7">
        <v>13.27962</v>
      </c>
      <c r="AA374" s="8">
        <v>1.2796199999999995</v>
      </c>
      <c r="AB374" s="8">
        <v>14.559239999999999</v>
      </c>
    </row>
    <row r="375" spans="1:28" ht="12.75">
      <c r="A375" s="12" t="s">
        <v>440</v>
      </c>
      <c r="B375" s="1" t="s">
        <v>290</v>
      </c>
      <c r="C375" s="1" t="s">
        <v>30</v>
      </c>
      <c r="D375" s="1">
        <v>3</v>
      </c>
      <c r="E375" s="1" t="s">
        <v>443</v>
      </c>
      <c r="F375" s="2">
        <v>81.9168</v>
      </c>
      <c r="G375" s="2">
        <v>21.9255</v>
      </c>
      <c r="H375" s="2">
        <v>5.9842</v>
      </c>
      <c r="I375" s="2">
        <v>7.033</v>
      </c>
      <c r="J375" s="2">
        <v>3.8152</v>
      </c>
      <c r="K375" s="2">
        <v>2.731</v>
      </c>
      <c r="L375" s="2">
        <v>63.73</v>
      </c>
      <c r="M375" s="2">
        <v>0</v>
      </c>
      <c r="N375" s="2">
        <v>25</v>
      </c>
      <c r="O375" s="2">
        <f t="shared" si="0"/>
        <v>212.13569999999999</v>
      </c>
      <c r="P375" s="2">
        <f t="shared" si="1"/>
        <v>36.60883333333333</v>
      </c>
      <c r="Q375" s="2">
        <f t="shared" si="2"/>
        <v>29.576666666666664</v>
      </c>
      <c r="R375" s="2">
        <f t="shared" si="3"/>
        <v>81.9168</v>
      </c>
      <c r="S375" s="2">
        <f t="shared" si="4"/>
        <v>63.73</v>
      </c>
      <c r="T375" s="3">
        <v>61</v>
      </c>
      <c r="U375" s="4">
        <v>7.9178</v>
      </c>
      <c r="V375" s="5">
        <v>13.5792</v>
      </c>
      <c r="W375" s="6">
        <v>145.64679999999998</v>
      </c>
      <c r="X375" s="7">
        <v>15.9226</v>
      </c>
      <c r="AA375" s="8">
        <v>3.922599999999999</v>
      </c>
      <c r="AB375" s="8">
        <v>19.8452</v>
      </c>
    </row>
    <row r="376" spans="1:28" ht="12.75">
      <c r="A376" s="12" t="s">
        <v>440</v>
      </c>
      <c r="B376" s="1" t="s">
        <v>290</v>
      </c>
      <c r="C376" s="1" t="s">
        <v>30</v>
      </c>
      <c r="D376" s="1">
        <v>4</v>
      </c>
      <c r="E376" s="1" t="s">
        <v>444</v>
      </c>
      <c r="F376" s="2">
        <v>85.074</v>
      </c>
      <c r="G376" s="2">
        <v>42.2772</v>
      </c>
      <c r="H376" s="2">
        <v>5.3129</v>
      </c>
      <c r="I376" s="2">
        <v>1.353</v>
      </c>
      <c r="J376" s="2">
        <v>0.125</v>
      </c>
      <c r="K376" s="2">
        <v>3.428</v>
      </c>
      <c r="L376" s="2">
        <v>60.47</v>
      </c>
      <c r="M376" s="2">
        <v>74.17</v>
      </c>
      <c r="N376" s="2">
        <v>31.36</v>
      </c>
      <c r="O376" s="2">
        <f t="shared" si="0"/>
        <v>303.5701</v>
      </c>
      <c r="P376" s="2">
        <f t="shared" si="1"/>
        <v>44.22136666666666</v>
      </c>
      <c r="Q376" s="2">
        <f t="shared" si="2"/>
        <v>55.333333333333336</v>
      </c>
      <c r="R376" s="2">
        <f t="shared" si="3"/>
        <v>85.074</v>
      </c>
      <c r="S376" s="2">
        <f t="shared" si="4"/>
        <v>74.17</v>
      </c>
      <c r="T376" s="3">
        <v>56</v>
      </c>
      <c r="U376" s="4">
        <v>7.2688</v>
      </c>
      <c r="V376" s="5">
        <v>4.906</v>
      </c>
      <c r="W376" s="6">
        <v>159.244</v>
      </c>
      <c r="X376" s="7">
        <v>16.415</v>
      </c>
      <c r="AA376" s="8">
        <v>4.414999999999999</v>
      </c>
      <c r="AB376" s="8">
        <v>20.83</v>
      </c>
    </row>
    <row r="377" spans="1:28" ht="12.75">
      <c r="A377" s="12" t="s">
        <v>440</v>
      </c>
      <c r="B377" s="1" t="s">
        <v>290</v>
      </c>
      <c r="C377" s="1" t="s">
        <v>30</v>
      </c>
      <c r="D377" s="1">
        <v>5</v>
      </c>
      <c r="E377" s="1" t="s">
        <v>445</v>
      </c>
      <c r="F377" s="2">
        <v>85.17</v>
      </c>
      <c r="G377" s="2">
        <v>29.4127</v>
      </c>
      <c r="H377" s="2">
        <v>25.2281</v>
      </c>
      <c r="I377" s="2">
        <v>3.088</v>
      </c>
      <c r="J377" s="2">
        <v>1.595</v>
      </c>
      <c r="K377" s="2">
        <v>2.113</v>
      </c>
      <c r="L377" s="2">
        <v>20</v>
      </c>
      <c r="M377" s="2">
        <v>44.38</v>
      </c>
      <c r="N377" s="2">
        <v>50.81</v>
      </c>
      <c r="O377" s="2">
        <f t="shared" si="0"/>
        <v>261.7968</v>
      </c>
      <c r="P377" s="2">
        <f t="shared" si="1"/>
        <v>46.6036</v>
      </c>
      <c r="Q377" s="2">
        <f t="shared" si="2"/>
        <v>38.39666666666667</v>
      </c>
      <c r="R377" s="2">
        <f t="shared" si="3"/>
        <v>85.17</v>
      </c>
      <c r="S377" s="2">
        <f t="shared" si="4"/>
        <v>50.81</v>
      </c>
      <c r="T377" s="3">
        <v>57</v>
      </c>
      <c r="U377" s="4">
        <v>7.3986</v>
      </c>
      <c r="V377" s="5">
        <v>6.796</v>
      </c>
      <c r="W377" s="6">
        <v>135.98000000000002</v>
      </c>
      <c r="X377" s="7">
        <v>14.277600000000003</v>
      </c>
      <c r="AA377" s="8">
        <v>2.277600000000003</v>
      </c>
      <c r="AB377" s="8">
        <v>16.555200000000006</v>
      </c>
    </row>
    <row r="378" spans="1:28" ht="12.75">
      <c r="A378" s="12" t="s">
        <v>440</v>
      </c>
      <c r="B378" s="1" t="s">
        <v>290</v>
      </c>
      <c r="C378" s="1" t="s">
        <v>30</v>
      </c>
      <c r="D378" s="1">
        <v>6</v>
      </c>
      <c r="E378" s="1" t="s">
        <v>446</v>
      </c>
      <c r="F378" s="2">
        <v>56.298</v>
      </c>
      <c r="G378" s="2">
        <v>39.7576</v>
      </c>
      <c r="H378" s="2">
        <v>18.0634</v>
      </c>
      <c r="I378" s="2">
        <v>2.873</v>
      </c>
      <c r="J378" s="2">
        <v>2.5316</v>
      </c>
      <c r="K378" s="2">
        <v>3.428</v>
      </c>
      <c r="L378" s="2">
        <v>49.85</v>
      </c>
      <c r="M378" s="2">
        <v>59.13</v>
      </c>
      <c r="N378" s="2">
        <v>53.62</v>
      </c>
      <c r="O378" s="2">
        <f t="shared" si="0"/>
        <v>285.5516</v>
      </c>
      <c r="P378" s="2">
        <f t="shared" si="1"/>
        <v>38.03966666666667</v>
      </c>
      <c r="Q378" s="2">
        <f t="shared" si="2"/>
        <v>54.199999999999996</v>
      </c>
      <c r="R378" s="2">
        <f t="shared" si="3"/>
        <v>56.298</v>
      </c>
      <c r="S378" s="2">
        <f t="shared" si="4"/>
        <v>59.13</v>
      </c>
      <c r="T378" s="3">
        <v>58</v>
      </c>
      <c r="U378" s="4">
        <v>7.5283999999999995</v>
      </c>
      <c r="V378" s="5">
        <v>8.8326</v>
      </c>
      <c r="W378" s="6">
        <v>115.428</v>
      </c>
      <c r="X378" s="7">
        <v>12.42606</v>
      </c>
      <c r="AA378" s="8">
        <v>0.42605999999999966</v>
      </c>
      <c r="AB378" s="8">
        <v>12.85212</v>
      </c>
    </row>
    <row r="379" spans="1:28" ht="12.75">
      <c r="A379" s="12" t="s">
        <v>440</v>
      </c>
      <c r="B379" s="1" t="s">
        <v>290</v>
      </c>
      <c r="C379" s="1" t="s">
        <v>30</v>
      </c>
      <c r="D379" s="1">
        <v>7</v>
      </c>
      <c r="E379" s="1" t="s">
        <v>447</v>
      </c>
      <c r="F379" s="2">
        <v>48.764</v>
      </c>
      <c r="G379" s="2">
        <v>23.814</v>
      </c>
      <c r="H379" s="2">
        <v>5.4284</v>
      </c>
      <c r="I379" s="2">
        <v>3.085</v>
      </c>
      <c r="J379" s="2">
        <v>3.1804</v>
      </c>
      <c r="K379" s="2">
        <v>3.545</v>
      </c>
      <c r="L379" s="2">
        <v>48.09</v>
      </c>
      <c r="M379" s="2">
        <v>0</v>
      </c>
      <c r="N379" s="2">
        <v>40.27</v>
      </c>
      <c r="O379" s="2">
        <f t="shared" si="0"/>
        <v>176.17680000000001</v>
      </c>
      <c r="P379" s="2">
        <f t="shared" si="1"/>
        <v>26.002133333333333</v>
      </c>
      <c r="Q379" s="2">
        <f t="shared" si="2"/>
        <v>29.453333333333337</v>
      </c>
      <c r="R379" s="2">
        <f t="shared" si="3"/>
        <v>48.764</v>
      </c>
      <c r="S379" s="2">
        <f t="shared" si="4"/>
        <v>48.09</v>
      </c>
      <c r="T379" s="3">
        <v>50</v>
      </c>
      <c r="U379" s="4">
        <v>6.49</v>
      </c>
      <c r="V379" s="5">
        <v>9.810400000000001</v>
      </c>
      <c r="W379" s="6">
        <v>96.85400000000001</v>
      </c>
      <c r="X379" s="7">
        <v>10.666440000000001</v>
      </c>
      <c r="AA379" s="8">
        <v>-1.3335599999999985</v>
      </c>
      <c r="AB379" s="8">
        <v>9.332880000000003</v>
      </c>
    </row>
    <row r="380" spans="1:28" ht="12.75">
      <c r="A380" s="12" t="s">
        <v>440</v>
      </c>
      <c r="B380" s="1" t="s">
        <v>290</v>
      </c>
      <c r="C380" s="1" t="s">
        <v>30</v>
      </c>
      <c r="D380" s="1">
        <v>8</v>
      </c>
      <c r="E380" s="1" t="s">
        <v>448</v>
      </c>
      <c r="F380" s="2">
        <v>63.5158</v>
      </c>
      <c r="G380" s="2">
        <v>27.637</v>
      </c>
      <c r="H380" s="2">
        <v>13.7298</v>
      </c>
      <c r="I380" s="2">
        <v>2.145</v>
      </c>
      <c r="J380" s="2">
        <v>0.746</v>
      </c>
      <c r="K380" s="2">
        <v>4.426</v>
      </c>
      <c r="L380" s="2">
        <v>62.37</v>
      </c>
      <c r="M380" s="2">
        <v>55.44</v>
      </c>
      <c r="N380" s="2">
        <v>61.62</v>
      </c>
      <c r="O380" s="2">
        <f t="shared" si="0"/>
        <v>291.62960000000004</v>
      </c>
      <c r="P380" s="2">
        <f t="shared" si="1"/>
        <v>34.96086666666667</v>
      </c>
      <c r="Q380" s="2">
        <f t="shared" si="2"/>
        <v>59.81</v>
      </c>
      <c r="R380" s="2">
        <f t="shared" si="3"/>
        <v>63.5158</v>
      </c>
      <c r="S380" s="2">
        <f t="shared" si="4"/>
        <v>62.37</v>
      </c>
      <c r="T380" s="3">
        <v>57</v>
      </c>
      <c r="U380" s="4">
        <v>7.3986</v>
      </c>
      <c r="V380" s="5">
        <v>7.317</v>
      </c>
      <c r="W380" s="6">
        <v>125.88579999999999</v>
      </c>
      <c r="X380" s="7">
        <v>13.320279999999999</v>
      </c>
      <c r="AA380" s="8">
        <v>1.3202799999999986</v>
      </c>
      <c r="AB380" s="8">
        <v>14.640559999999997</v>
      </c>
    </row>
    <row r="381" spans="1:28" ht="12.75">
      <c r="A381" s="12" t="s">
        <v>440</v>
      </c>
      <c r="B381" s="1" t="s">
        <v>290</v>
      </c>
      <c r="C381" s="1" t="s">
        <v>30</v>
      </c>
      <c r="D381" s="1">
        <v>9</v>
      </c>
      <c r="E381" s="1" t="s">
        <v>449</v>
      </c>
      <c r="F381" s="2">
        <v>31.7842</v>
      </c>
      <c r="G381" s="2">
        <v>8.9912</v>
      </c>
      <c r="H381" s="2">
        <v>19.0026</v>
      </c>
      <c r="I381" s="2">
        <v>0.328</v>
      </c>
      <c r="J381" s="2">
        <v>0.386</v>
      </c>
      <c r="K381" s="2">
        <v>0</v>
      </c>
      <c r="L381" s="2">
        <v>50.32</v>
      </c>
      <c r="M381" s="2">
        <v>39.49</v>
      </c>
      <c r="N381" s="2">
        <v>20</v>
      </c>
      <c r="O381" s="2">
        <f t="shared" si="0"/>
        <v>170.302</v>
      </c>
      <c r="P381" s="2">
        <f t="shared" si="1"/>
        <v>19.926</v>
      </c>
      <c r="Q381" s="2">
        <f t="shared" si="2"/>
        <v>36.60333333333333</v>
      </c>
      <c r="R381" s="2">
        <f t="shared" si="3"/>
        <v>31.7842</v>
      </c>
      <c r="S381" s="2">
        <f t="shared" si="4"/>
        <v>50.32</v>
      </c>
      <c r="T381" s="3">
        <v>98</v>
      </c>
      <c r="U381" s="4">
        <v>12.7204</v>
      </c>
      <c r="V381" s="5">
        <v>0.714</v>
      </c>
      <c r="W381" s="6">
        <v>82.10419999999999</v>
      </c>
      <c r="X381" s="7">
        <v>8.28182</v>
      </c>
      <c r="AA381" s="8">
        <v>-3.7181800000000003</v>
      </c>
      <c r="AB381" s="8">
        <v>4.5636399999999995</v>
      </c>
    </row>
    <row r="382" spans="1:28" ht="12.75">
      <c r="A382" s="12" t="s">
        <v>440</v>
      </c>
      <c r="B382" s="1" t="s">
        <v>290</v>
      </c>
      <c r="C382" s="1" t="s">
        <v>30</v>
      </c>
      <c r="D382" s="1">
        <v>10</v>
      </c>
      <c r="E382" s="1" t="s">
        <v>450</v>
      </c>
      <c r="F382" s="2">
        <v>56.5598</v>
      </c>
      <c r="G382" s="2">
        <v>24.5077</v>
      </c>
      <c r="H382" s="2">
        <v>17.0982</v>
      </c>
      <c r="I382" s="2">
        <v>1.061</v>
      </c>
      <c r="J382" s="2">
        <v>0.595</v>
      </c>
      <c r="K382" s="2">
        <v>2.786</v>
      </c>
      <c r="L382" s="2">
        <v>50.11</v>
      </c>
      <c r="M382" s="2">
        <v>39.43</v>
      </c>
      <c r="N382" s="2">
        <v>36.38</v>
      </c>
      <c r="O382" s="2">
        <f t="shared" si="0"/>
        <v>228.52769999999998</v>
      </c>
      <c r="P382" s="2">
        <f t="shared" si="1"/>
        <v>32.7219</v>
      </c>
      <c r="Q382" s="2">
        <f t="shared" si="2"/>
        <v>41.973333333333336</v>
      </c>
      <c r="R382" s="2">
        <f t="shared" si="3"/>
        <v>56.5598</v>
      </c>
      <c r="S382" s="2">
        <f t="shared" si="4"/>
        <v>50.11</v>
      </c>
      <c r="T382" s="3">
        <v>0</v>
      </c>
      <c r="U382" s="4">
        <v>0</v>
      </c>
      <c r="V382" s="5">
        <v>4.442</v>
      </c>
      <c r="W382" s="6">
        <v>106.66980000000001</v>
      </c>
      <c r="X382" s="7">
        <v>11.111180000000001</v>
      </c>
      <c r="AA382" s="8">
        <v>-0.888819999999999</v>
      </c>
      <c r="AB382" s="8">
        <v>10.222360000000002</v>
      </c>
    </row>
    <row r="383" spans="1:28" ht="12.75">
      <c r="A383" s="12" t="s">
        <v>440</v>
      </c>
      <c r="B383" s="1" t="s">
        <v>290</v>
      </c>
      <c r="C383" s="1" t="s">
        <v>30</v>
      </c>
      <c r="D383" s="1">
        <v>11</v>
      </c>
      <c r="E383" s="1" t="s">
        <v>451</v>
      </c>
      <c r="F383" s="2">
        <v>49.463</v>
      </c>
      <c r="G383" s="2">
        <v>39.9105</v>
      </c>
      <c r="H383" s="2">
        <v>24.7258</v>
      </c>
      <c r="I383" s="2">
        <v>1.664</v>
      </c>
      <c r="J383" s="2">
        <v>1.326</v>
      </c>
      <c r="K383" s="2">
        <v>4.763</v>
      </c>
      <c r="L383" s="2">
        <v>20</v>
      </c>
      <c r="M383" s="2">
        <v>0</v>
      </c>
      <c r="N383" s="2">
        <v>53.42</v>
      </c>
      <c r="O383" s="2">
        <f t="shared" si="0"/>
        <v>195.2723</v>
      </c>
      <c r="P383" s="2">
        <f t="shared" si="1"/>
        <v>38.0331</v>
      </c>
      <c r="Q383" s="2">
        <f t="shared" si="2"/>
        <v>24.473333333333333</v>
      </c>
      <c r="R383" s="2">
        <f t="shared" si="3"/>
        <v>49.463</v>
      </c>
      <c r="S383" s="2">
        <f t="shared" si="4"/>
        <v>53.42</v>
      </c>
      <c r="T383" s="3">
        <v>53.3333</v>
      </c>
      <c r="U383" s="4">
        <v>6.9226623400000005</v>
      </c>
      <c r="V383" s="5">
        <v>7.753</v>
      </c>
      <c r="W383" s="6">
        <v>102.88300000000001</v>
      </c>
      <c r="X383" s="7">
        <v>11.063600000000001</v>
      </c>
      <c r="AA383" s="8">
        <v>-0.936399999999999</v>
      </c>
      <c r="AB383" s="8">
        <v>10.127200000000002</v>
      </c>
    </row>
    <row r="384" spans="1:28" ht="12.75">
      <c r="A384" s="12" t="s">
        <v>440</v>
      </c>
      <c r="B384" s="1" t="s">
        <v>290</v>
      </c>
      <c r="C384" s="1" t="s">
        <v>30</v>
      </c>
      <c r="D384" s="1">
        <v>12</v>
      </c>
      <c r="E384" s="1" t="s">
        <v>452</v>
      </c>
      <c r="F384" s="2">
        <v>46.206</v>
      </c>
      <c r="G384" s="2">
        <v>21.5463</v>
      </c>
      <c r="H384" s="2">
        <v>13.5828</v>
      </c>
      <c r="I384" s="2">
        <v>0.896</v>
      </c>
      <c r="J384" s="2">
        <v>0.1666</v>
      </c>
      <c r="K384" s="2">
        <v>4.967</v>
      </c>
      <c r="L384" s="2">
        <v>48.27</v>
      </c>
      <c r="M384" s="2">
        <v>41.66</v>
      </c>
      <c r="N384" s="2">
        <v>0</v>
      </c>
      <c r="O384" s="2">
        <f t="shared" si="0"/>
        <v>177.29470000000003</v>
      </c>
      <c r="P384" s="2">
        <f t="shared" si="1"/>
        <v>27.111700000000003</v>
      </c>
      <c r="Q384" s="2">
        <f t="shared" si="2"/>
        <v>29.97666666666667</v>
      </c>
      <c r="R384" s="2">
        <f t="shared" si="3"/>
        <v>46.206</v>
      </c>
      <c r="S384" s="2">
        <f t="shared" si="4"/>
        <v>48.27</v>
      </c>
      <c r="T384" s="3">
        <v>77</v>
      </c>
      <c r="U384" s="4">
        <v>9.9946</v>
      </c>
      <c r="V384" s="5">
        <v>6.029599999999999</v>
      </c>
      <c r="W384" s="6">
        <v>94.476</v>
      </c>
      <c r="X384" s="7">
        <v>10.050559999999999</v>
      </c>
      <c r="AA384" s="8">
        <v>-1.949440000000001</v>
      </c>
      <c r="AB384" s="8">
        <v>8.101119999999998</v>
      </c>
    </row>
    <row r="385" spans="1:28" ht="12.75">
      <c r="A385" s="12" t="s">
        <v>440</v>
      </c>
      <c r="B385" s="1" t="s">
        <v>290</v>
      </c>
      <c r="C385" s="1" t="s">
        <v>30</v>
      </c>
      <c r="D385" s="1">
        <v>13</v>
      </c>
      <c r="E385" s="1" t="s">
        <v>453</v>
      </c>
      <c r="F385" s="2">
        <v>42.4144</v>
      </c>
      <c r="G385" s="2">
        <v>45.325</v>
      </c>
      <c r="H385" s="2">
        <v>27.5184</v>
      </c>
      <c r="I385" s="2">
        <v>1.318</v>
      </c>
      <c r="J385" s="2">
        <v>1.838</v>
      </c>
      <c r="K385" s="2">
        <v>3.825</v>
      </c>
      <c r="L385" s="2">
        <v>59.92</v>
      </c>
      <c r="M385" s="2">
        <v>20</v>
      </c>
      <c r="N385" s="2">
        <v>53.12</v>
      </c>
      <c r="O385" s="2">
        <f t="shared" si="0"/>
        <v>255.2788</v>
      </c>
      <c r="P385" s="2">
        <f t="shared" si="1"/>
        <v>38.419266666666665</v>
      </c>
      <c r="Q385" s="2">
        <f t="shared" si="2"/>
        <v>44.34666666666667</v>
      </c>
      <c r="R385" s="2">
        <f t="shared" si="3"/>
        <v>45.325</v>
      </c>
      <c r="S385" s="2">
        <f t="shared" si="4"/>
        <v>59.92</v>
      </c>
      <c r="T385" s="3">
        <v>48</v>
      </c>
      <c r="U385" s="4">
        <v>6.2303999999999995</v>
      </c>
      <c r="V385" s="5">
        <v>6.981</v>
      </c>
      <c r="W385" s="6">
        <v>105.245</v>
      </c>
      <c r="X385" s="7">
        <v>11.2226</v>
      </c>
      <c r="AA385" s="8">
        <v>-0.7774000000000001</v>
      </c>
      <c r="AB385" s="8">
        <v>10.4452</v>
      </c>
    </row>
    <row r="386" spans="1:28" ht="12.75">
      <c r="A386" s="12" t="s">
        <v>440</v>
      </c>
      <c r="B386" s="1" t="s">
        <v>290</v>
      </c>
      <c r="C386" s="1" t="s">
        <v>30</v>
      </c>
      <c r="D386" s="1">
        <v>14</v>
      </c>
      <c r="E386" s="1" t="s">
        <v>454</v>
      </c>
      <c r="F386" s="2">
        <v>48.8256</v>
      </c>
      <c r="G386" s="2">
        <v>15.8574</v>
      </c>
      <c r="H386" s="2">
        <v>13.0812</v>
      </c>
      <c r="I386" s="2">
        <v>5.676</v>
      </c>
      <c r="J386" s="2">
        <v>2.0504</v>
      </c>
      <c r="K386" s="2">
        <v>4.169</v>
      </c>
      <c r="L386" s="2">
        <v>25.12</v>
      </c>
      <c r="M386" s="2">
        <v>52.42</v>
      </c>
      <c r="N386" s="2">
        <v>59.68</v>
      </c>
      <c r="O386" s="2">
        <f t="shared" si="0"/>
        <v>226.8796</v>
      </c>
      <c r="P386" s="2">
        <f t="shared" si="1"/>
        <v>25.921400000000002</v>
      </c>
      <c r="Q386" s="2">
        <f t="shared" si="2"/>
        <v>45.74</v>
      </c>
      <c r="R386" s="2">
        <f t="shared" si="3"/>
        <v>48.8256</v>
      </c>
      <c r="S386" s="2">
        <f t="shared" si="4"/>
        <v>59.68</v>
      </c>
      <c r="T386" s="3">
        <v>57</v>
      </c>
      <c r="U386" s="4">
        <v>7.3986</v>
      </c>
      <c r="V386" s="5">
        <v>11.895399999999999</v>
      </c>
      <c r="W386" s="6">
        <v>108.5056</v>
      </c>
      <c r="X386" s="7">
        <v>12.040099999999999</v>
      </c>
      <c r="AA386" s="8">
        <v>0.040099999999998914</v>
      </c>
      <c r="AB386" s="8">
        <v>12.080199999999998</v>
      </c>
    </row>
    <row r="387" spans="1:28" ht="12.75">
      <c r="A387" s="12" t="s">
        <v>440</v>
      </c>
      <c r="B387" s="1" t="s">
        <v>290</v>
      </c>
      <c r="C387" s="1" t="s">
        <v>30</v>
      </c>
      <c r="D387" s="1">
        <v>15</v>
      </c>
      <c r="E387" s="1" t="s">
        <v>455</v>
      </c>
      <c r="F387" s="2">
        <v>43.475</v>
      </c>
      <c r="G387" s="2">
        <v>8.7699</v>
      </c>
      <c r="H387" s="2">
        <v>15.6486</v>
      </c>
      <c r="I387" s="2">
        <v>0.554</v>
      </c>
      <c r="J387" s="2">
        <v>1.114</v>
      </c>
      <c r="K387" s="2">
        <v>3.355</v>
      </c>
      <c r="L387" s="2">
        <v>0</v>
      </c>
      <c r="M387" s="2">
        <v>52.31</v>
      </c>
      <c r="N387" s="2">
        <v>67.76</v>
      </c>
      <c r="O387" s="2">
        <f t="shared" si="0"/>
        <v>192.9865</v>
      </c>
      <c r="P387" s="2">
        <f t="shared" si="1"/>
        <v>22.63116666666667</v>
      </c>
      <c r="Q387" s="2">
        <f t="shared" si="2"/>
        <v>40.02333333333333</v>
      </c>
      <c r="R387" s="2">
        <f t="shared" si="3"/>
        <v>43.475</v>
      </c>
      <c r="S387" s="2">
        <f t="shared" si="4"/>
        <v>67.76</v>
      </c>
      <c r="T387" s="3">
        <v>54.5</v>
      </c>
      <c r="U387" s="4">
        <v>7.0741</v>
      </c>
      <c r="V387" s="5">
        <v>5.023000000000001</v>
      </c>
      <c r="W387" s="6">
        <v>111.23500000000001</v>
      </c>
      <c r="X387" s="7">
        <v>11.625800000000002</v>
      </c>
      <c r="AA387" s="8">
        <v>-0.3741999999999983</v>
      </c>
      <c r="AB387" s="8">
        <v>11.251600000000003</v>
      </c>
    </row>
    <row r="388" spans="1:28" ht="12.75">
      <c r="A388" s="12" t="s">
        <v>440</v>
      </c>
      <c r="B388" s="1" t="s">
        <v>290</v>
      </c>
      <c r="C388" s="1" t="s">
        <v>30</v>
      </c>
      <c r="D388" s="1">
        <v>16</v>
      </c>
      <c r="E388" s="1" t="s">
        <v>456</v>
      </c>
      <c r="F388" s="2">
        <v>87.0879</v>
      </c>
      <c r="G388" s="2">
        <v>42.9446</v>
      </c>
      <c r="H388" s="2">
        <v>20.5941</v>
      </c>
      <c r="I388" s="2">
        <v>2.724</v>
      </c>
      <c r="J388" s="2">
        <v>1.679</v>
      </c>
      <c r="K388" s="2">
        <v>4.066</v>
      </c>
      <c r="L388" s="2">
        <v>67.55</v>
      </c>
      <c r="M388" s="2">
        <v>47.67</v>
      </c>
      <c r="N388" s="2">
        <v>56.75</v>
      </c>
      <c r="O388" s="2">
        <f t="shared" si="0"/>
        <v>331.0656</v>
      </c>
      <c r="P388" s="2">
        <f t="shared" si="1"/>
        <v>50.208866666666665</v>
      </c>
      <c r="Q388" s="2">
        <f t="shared" si="2"/>
        <v>57.32333333333333</v>
      </c>
      <c r="R388" s="2">
        <f t="shared" si="3"/>
        <v>87.0879</v>
      </c>
      <c r="S388" s="2">
        <f t="shared" si="4"/>
        <v>67.55</v>
      </c>
      <c r="T388" s="3">
        <v>53</v>
      </c>
      <c r="U388" s="4">
        <v>6.8793999999999995</v>
      </c>
      <c r="V388" s="5">
        <v>8.469000000000001</v>
      </c>
      <c r="W388" s="6">
        <v>154.6379</v>
      </c>
      <c r="X388" s="7">
        <v>16.31069</v>
      </c>
      <c r="AA388" s="8">
        <v>4.310690000000001</v>
      </c>
      <c r="AB388" s="8">
        <v>20.621380000000002</v>
      </c>
    </row>
    <row r="389" spans="1:28" ht="12.75">
      <c r="A389" s="12" t="s">
        <v>440</v>
      </c>
      <c r="B389" s="1" t="s">
        <v>290</v>
      </c>
      <c r="C389" s="1" t="s">
        <v>30</v>
      </c>
      <c r="D389" s="1">
        <v>17</v>
      </c>
      <c r="E389" s="1" t="s">
        <v>457</v>
      </c>
      <c r="F389" s="2">
        <v>70.0112</v>
      </c>
      <c r="G389" s="2">
        <v>34.4801</v>
      </c>
      <c r="H389" s="2">
        <v>16.5793</v>
      </c>
      <c r="I389" s="2">
        <v>0</v>
      </c>
      <c r="J389" s="2">
        <v>2.0916</v>
      </c>
      <c r="K389" s="2">
        <v>0</v>
      </c>
      <c r="L389" s="2">
        <v>56.78</v>
      </c>
      <c r="M389" s="2">
        <v>51.75</v>
      </c>
      <c r="N389" s="2">
        <v>55.51</v>
      </c>
      <c r="O389" s="2">
        <f t="shared" si="0"/>
        <v>287.20219999999995</v>
      </c>
      <c r="P389" s="2">
        <f t="shared" si="1"/>
        <v>40.35686666666667</v>
      </c>
      <c r="Q389" s="2">
        <f t="shared" si="2"/>
        <v>54.68</v>
      </c>
      <c r="R389" s="2">
        <f t="shared" si="3"/>
        <v>70.0112</v>
      </c>
      <c r="S389" s="2">
        <f t="shared" si="4"/>
        <v>56.78</v>
      </c>
      <c r="T389" s="3">
        <v>61</v>
      </c>
      <c r="U389" s="4">
        <v>7.9178</v>
      </c>
      <c r="V389" s="5">
        <v>2.0916</v>
      </c>
      <c r="W389" s="6">
        <v>126.7912</v>
      </c>
      <c r="X389" s="7">
        <v>12.888280000000002</v>
      </c>
      <c r="AA389" s="8">
        <v>0.8882800000000017</v>
      </c>
      <c r="AB389" s="8">
        <v>13.776560000000003</v>
      </c>
    </row>
    <row r="390" spans="1:28" ht="12.75">
      <c r="A390" s="12" t="s">
        <v>440</v>
      </c>
      <c r="B390" s="1" t="s">
        <v>290</v>
      </c>
      <c r="C390" s="1" t="s">
        <v>30</v>
      </c>
      <c r="D390" s="1">
        <v>18</v>
      </c>
      <c r="E390" s="1" t="s">
        <v>458</v>
      </c>
      <c r="F390" s="2">
        <v>73.922</v>
      </c>
      <c r="G390" s="2">
        <v>12.0339</v>
      </c>
      <c r="H390" s="2">
        <v>7.5096</v>
      </c>
      <c r="I390" s="2">
        <v>0</v>
      </c>
      <c r="J390" s="2">
        <v>0.136</v>
      </c>
      <c r="K390" s="2">
        <v>4.612</v>
      </c>
      <c r="L390" s="2">
        <v>40</v>
      </c>
      <c r="M390" s="2">
        <v>38.53</v>
      </c>
      <c r="N390" s="2">
        <v>37.5</v>
      </c>
      <c r="O390" s="2">
        <f t="shared" si="0"/>
        <v>214.24349999999998</v>
      </c>
      <c r="P390" s="2">
        <f t="shared" si="1"/>
        <v>31.155166666666663</v>
      </c>
      <c r="Q390" s="2">
        <f t="shared" si="2"/>
        <v>38.67666666666667</v>
      </c>
      <c r="R390" s="2">
        <f t="shared" si="3"/>
        <v>73.922</v>
      </c>
      <c r="S390" s="2">
        <f t="shared" si="4"/>
        <v>40</v>
      </c>
      <c r="T390" s="3">
        <v>0</v>
      </c>
      <c r="U390" s="4">
        <v>0</v>
      </c>
      <c r="V390" s="5">
        <v>4.748</v>
      </c>
      <c r="W390" s="6">
        <v>113.922</v>
      </c>
      <c r="X390" s="7">
        <v>11.866999999999999</v>
      </c>
      <c r="AA390" s="8">
        <v>-0.1330000000000009</v>
      </c>
      <c r="AB390" s="8">
        <v>11.733999999999998</v>
      </c>
    </row>
    <row r="391" spans="1:28" ht="12.75">
      <c r="A391" s="12" t="s">
        <v>440</v>
      </c>
      <c r="B391" s="1" t="s">
        <v>290</v>
      </c>
      <c r="C391" s="1" t="s">
        <v>30</v>
      </c>
      <c r="D391" s="1">
        <v>19</v>
      </c>
      <c r="E391" s="1" t="s">
        <v>459</v>
      </c>
      <c r="F391" s="2">
        <v>75.56</v>
      </c>
      <c r="G391" s="2">
        <v>16.0541</v>
      </c>
      <c r="H391" s="2">
        <v>17.4665</v>
      </c>
      <c r="I391" s="2">
        <v>0</v>
      </c>
      <c r="J391" s="2">
        <v>2.3291</v>
      </c>
      <c r="K391" s="2">
        <v>13.628</v>
      </c>
      <c r="L391" s="2">
        <v>41.2</v>
      </c>
      <c r="M391" s="2">
        <v>53.41</v>
      </c>
      <c r="N391" s="2">
        <v>20</v>
      </c>
      <c r="O391" s="2">
        <f t="shared" si="0"/>
        <v>239.64770000000001</v>
      </c>
      <c r="P391" s="2">
        <f t="shared" si="1"/>
        <v>36.3602</v>
      </c>
      <c r="Q391" s="2">
        <f t="shared" si="2"/>
        <v>38.20333333333333</v>
      </c>
      <c r="R391" s="2">
        <f t="shared" si="3"/>
        <v>75.56</v>
      </c>
      <c r="S391" s="2">
        <f t="shared" si="4"/>
        <v>53.41</v>
      </c>
      <c r="T391" s="3">
        <v>0</v>
      </c>
      <c r="U391" s="4">
        <v>0</v>
      </c>
      <c r="V391" s="5">
        <v>15.9571</v>
      </c>
      <c r="W391" s="6">
        <v>128.97</v>
      </c>
      <c r="X391" s="7">
        <v>14.49271</v>
      </c>
      <c r="AA391" s="8">
        <v>2.4927100000000006</v>
      </c>
      <c r="AB391" s="8">
        <v>16.98542</v>
      </c>
    </row>
    <row r="392" spans="1:28" ht="12.75">
      <c r="A392" s="10" t="s">
        <v>460</v>
      </c>
      <c r="B392" s="11" t="s">
        <v>311</v>
      </c>
      <c r="C392" s="11" t="s">
        <v>30</v>
      </c>
      <c r="D392" s="11">
        <v>1</v>
      </c>
      <c r="E392" s="11" t="s">
        <v>461</v>
      </c>
      <c r="F392" s="3">
        <v>63.766</v>
      </c>
      <c r="G392" s="3">
        <v>22.09</v>
      </c>
      <c r="H392" s="3">
        <v>5.5075</v>
      </c>
      <c r="I392" s="3">
        <v>1.113</v>
      </c>
      <c r="J392" s="3">
        <v>2.096</v>
      </c>
      <c r="K392" s="3">
        <v>2.905</v>
      </c>
      <c r="L392" s="3">
        <v>64.98</v>
      </c>
      <c r="M392" s="3">
        <v>0</v>
      </c>
      <c r="N392" s="3">
        <v>0</v>
      </c>
      <c r="O392" s="3">
        <f t="shared" si="0"/>
        <v>162.4575</v>
      </c>
      <c r="P392" s="3">
        <f t="shared" si="1"/>
        <v>30.4545</v>
      </c>
      <c r="Q392" s="3">
        <f t="shared" si="2"/>
        <v>21.66</v>
      </c>
      <c r="R392" s="3">
        <f t="shared" si="3"/>
        <v>63.766</v>
      </c>
      <c r="S392" s="3">
        <f t="shared" si="4"/>
        <v>64.98</v>
      </c>
      <c r="T392" s="3">
        <v>0</v>
      </c>
      <c r="U392" s="4">
        <v>0</v>
      </c>
      <c r="V392" s="5">
        <v>6.113999999999999</v>
      </c>
      <c r="W392" s="6">
        <v>128.746</v>
      </c>
      <c r="X392" s="7">
        <v>13.486</v>
      </c>
      <c r="AA392" s="8">
        <v>1.4860000000000007</v>
      </c>
      <c r="AB392" s="8">
        <v>14.972000000000001</v>
      </c>
    </row>
    <row r="393" spans="1:28" ht="12.75">
      <c r="A393" s="12" t="s">
        <v>460</v>
      </c>
      <c r="B393" s="1" t="s">
        <v>311</v>
      </c>
      <c r="C393" s="1" t="s">
        <v>30</v>
      </c>
      <c r="D393" s="1">
        <v>2</v>
      </c>
      <c r="E393" s="1" t="s">
        <v>462</v>
      </c>
      <c r="F393" s="2">
        <v>72.744</v>
      </c>
      <c r="G393" s="2">
        <v>30.3016</v>
      </c>
      <c r="H393" s="2">
        <v>13.9248</v>
      </c>
      <c r="I393" s="2">
        <v>2.142</v>
      </c>
      <c r="J393" s="2">
        <v>2.435</v>
      </c>
      <c r="K393" s="2">
        <v>16.604</v>
      </c>
      <c r="L393" s="2">
        <v>0</v>
      </c>
      <c r="M393" s="2">
        <v>0</v>
      </c>
      <c r="N393" s="2">
        <v>0</v>
      </c>
      <c r="O393" s="2">
        <f t="shared" si="0"/>
        <v>138.1514</v>
      </c>
      <c r="P393" s="2">
        <f t="shared" si="1"/>
        <v>38.99013333333333</v>
      </c>
      <c r="Q393" s="2">
        <f t="shared" si="2"/>
        <v>0</v>
      </c>
      <c r="R393" s="2">
        <f t="shared" si="3"/>
        <v>72.744</v>
      </c>
      <c r="S393" s="2">
        <f t="shared" si="4"/>
        <v>0</v>
      </c>
      <c r="T393" s="3">
        <v>0</v>
      </c>
      <c r="U393" s="4">
        <v>0</v>
      </c>
      <c r="V393" s="5">
        <v>21.180999999999997</v>
      </c>
      <c r="W393" s="6">
        <v>72.744</v>
      </c>
      <c r="X393" s="7">
        <v>9.3925</v>
      </c>
      <c r="AA393" s="8">
        <v>-2.6075</v>
      </c>
      <c r="AB393" s="8">
        <v>6.785</v>
      </c>
    </row>
    <row r="394" spans="1:28" ht="12.75">
      <c r="A394" s="12" t="s">
        <v>460</v>
      </c>
      <c r="B394" s="1" t="s">
        <v>311</v>
      </c>
      <c r="C394" s="1" t="s">
        <v>30</v>
      </c>
      <c r="D394" s="1">
        <v>3</v>
      </c>
      <c r="E394" s="1" t="s">
        <v>463</v>
      </c>
      <c r="F394" s="2">
        <v>59.015</v>
      </c>
      <c r="G394" s="2">
        <v>30.9044</v>
      </c>
      <c r="H394" s="2">
        <v>12.6404</v>
      </c>
      <c r="I394" s="2">
        <v>4.842</v>
      </c>
      <c r="J394" s="2">
        <v>4.9376</v>
      </c>
      <c r="K394" s="2">
        <v>5.151</v>
      </c>
      <c r="L394" s="2">
        <v>63.65</v>
      </c>
      <c r="M394" s="2">
        <v>52.91</v>
      </c>
      <c r="N394" s="2">
        <v>0</v>
      </c>
      <c r="O394" s="2">
        <f t="shared" si="0"/>
        <v>234.05040000000002</v>
      </c>
      <c r="P394" s="2">
        <f t="shared" si="1"/>
        <v>34.1866</v>
      </c>
      <c r="Q394" s="2">
        <f t="shared" si="2"/>
        <v>38.85333333333333</v>
      </c>
      <c r="R394" s="2">
        <f t="shared" si="3"/>
        <v>59.015</v>
      </c>
      <c r="S394" s="2">
        <f t="shared" si="4"/>
        <v>63.65</v>
      </c>
      <c r="T394" s="3">
        <v>0</v>
      </c>
      <c r="U394" s="4">
        <v>0</v>
      </c>
      <c r="V394" s="5">
        <v>14.930599999999998</v>
      </c>
      <c r="W394" s="6">
        <v>122.66499999999999</v>
      </c>
      <c r="X394" s="7">
        <v>13.759559999999999</v>
      </c>
      <c r="AA394" s="8">
        <v>1.7595599999999987</v>
      </c>
      <c r="AB394" s="8">
        <v>15.519119999999997</v>
      </c>
    </row>
    <row r="395" spans="1:28" ht="12.75">
      <c r="A395" s="12" t="s">
        <v>460</v>
      </c>
      <c r="B395" s="1" t="s">
        <v>311</v>
      </c>
      <c r="C395" s="1" t="s">
        <v>30</v>
      </c>
      <c r="D395" s="1">
        <v>4</v>
      </c>
      <c r="E395" s="1" t="s">
        <v>464</v>
      </c>
      <c r="F395" s="2">
        <v>59.878</v>
      </c>
      <c r="G395" s="2">
        <v>21.367</v>
      </c>
      <c r="H395" s="2">
        <v>13.3959</v>
      </c>
      <c r="I395" s="2">
        <v>1.259</v>
      </c>
      <c r="J395" s="2">
        <v>0</v>
      </c>
      <c r="K395" s="2">
        <v>6.327</v>
      </c>
      <c r="L395" s="2">
        <v>0</v>
      </c>
      <c r="M395" s="2">
        <v>38.9</v>
      </c>
      <c r="N395" s="2">
        <v>0</v>
      </c>
      <c r="O395" s="2">
        <f t="shared" si="0"/>
        <v>141.12689999999998</v>
      </c>
      <c r="P395" s="2">
        <f t="shared" si="1"/>
        <v>31.546966666666666</v>
      </c>
      <c r="Q395" s="2">
        <f t="shared" si="2"/>
        <v>12.966666666666667</v>
      </c>
      <c r="R395" s="2">
        <f t="shared" si="3"/>
        <v>59.878</v>
      </c>
      <c r="S395" s="2">
        <f t="shared" si="4"/>
        <v>38.9</v>
      </c>
      <c r="T395" s="3">
        <v>0</v>
      </c>
      <c r="U395" s="4">
        <v>0</v>
      </c>
      <c r="V395" s="5">
        <v>7.586</v>
      </c>
      <c r="W395" s="6">
        <v>98.77799999999999</v>
      </c>
      <c r="X395" s="7">
        <v>10.636399999999998</v>
      </c>
      <c r="AA395" s="8">
        <v>-1.3636000000000017</v>
      </c>
      <c r="AB395" s="8">
        <v>9.272799999999997</v>
      </c>
    </row>
    <row r="396" spans="1:28" ht="12.75">
      <c r="A396" s="12" t="s">
        <v>460</v>
      </c>
      <c r="B396" s="1" t="s">
        <v>311</v>
      </c>
      <c r="C396" s="1" t="s">
        <v>30</v>
      </c>
      <c r="D396" s="1">
        <v>5</v>
      </c>
      <c r="E396" s="1" t="s">
        <v>465</v>
      </c>
      <c r="F396" s="2">
        <v>92.9</v>
      </c>
      <c r="G396" s="2">
        <v>33.3994</v>
      </c>
      <c r="H396" s="2">
        <v>13.0566</v>
      </c>
      <c r="I396" s="2">
        <v>9.723</v>
      </c>
      <c r="J396" s="2">
        <v>3.2529</v>
      </c>
      <c r="K396" s="2">
        <v>4.249</v>
      </c>
      <c r="L396" s="2">
        <v>52.33</v>
      </c>
      <c r="M396" s="2">
        <v>49.46</v>
      </c>
      <c r="N396" s="2">
        <v>54.06</v>
      </c>
      <c r="O396" s="2">
        <f t="shared" si="0"/>
        <v>312.43090000000007</v>
      </c>
      <c r="P396" s="2">
        <f t="shared" si="1"/>
        <v>46.452</v>
      </c>
      <c r="Q396" s="2">
        <f t="shared" si="2"/>
        <v>51.95000000000001</v>
      </c>
      <c r="R396" s="2">
        <f t="shared" si="3"/>
        <v>92.9</v>
      </c>
      <c r="S396" s="2">
        <f t="shared" si="4"/>
        <v>54.06</v>
      </c>
      <c r="T396" s="3">
        <v>35.25</v>
      </c>
      <c r="U396" s="4">
        <v>4.57545</v>
      </c>
      <c r="V396" s="5">
        <v>17.224899999999998</v>
      </c>
      <c r="W396" s="6">
        <v>146.96</v>
      </c>
      <c r="X396" s="7">
        <v>16.418490000000002</v>
      </c>
      <c r="AA396" s="8">
        <v>4.418490000000002</v>
      </c>
      <c r="AB396" s="8">
        <v>20.836980000000004</v>
      </c>
    </row>
    <row r="397" spans="1:28" ht="12.75">
      <c r="A397" s="12" t="s">
        <v>460</v>
      </c>
      <c r="B397" s="1" t="s">
        <v>311</v>
      </c>
      <c r="C397" s="1" t="s">
        <v>30</v>
      </c>
      <c r="D397" s="1">
        <v>6</v>
      </c>
      <c r="E397" s="1" t="s">
        <v>466</v>
      </c>
      <c r="F397" s="2">
        <v>34.0051</v>
      </c>
      <c r="G397" s="2">
        <v>25.7606</v>
      </c>
      <c r="H397" s="2">
        <v>10.5524</v>
      </c>
      <c r="I397" s="2">
        <v>2.647</v>
      </c>
      <c r="J397" s="2">
        <v>4.304</v>
      </c>
      <c r="K397" s="2">
        <v>4.318</v>
      </c>
      <c r="L397" s="2">
        <v>0</v>
      </c>
      <c r="M397" s="2">
        <v>0</v>
      </c>
      <c r="N397" s="2">
        <v>0</v>
      </c>
      <c r="O397" s="2">
        <f t="shared" si="0"/>
        <v>81.58709999999999</v>
      </c>
      <c r="P397" s="2">
        <f t="shared" si="1"/>
        <v>23.43936666666667</v>
      </c>
      <c r="Q397" s="2">
        <f t="shared" si="2"/>
        <v>0</v>
      </c>
      <c r="R397" s="2">
        <f t="shared" si="3"/>
        <v>34.0051</v>
      </c>
      <c r="S397" s="2">
        <f t="shared" si="4"/>
        <v>0</v>
      </c>
      <c r="T397" s="3">
        <v>0</v>
      </c>
      <c r="U397" s="4">
        <v>0</v>
      </c>
      <c r="V397" s="5">
        <v>11.269</v>
      </c>
      <c r="W397" s="6">
        <v>34.0051</v>
      </c>
      <c r="X397" s="7">
        <v>4.52741</v>
      </c>
      <c r="AA397" s="8">
        <v>-7.47259</v>
      </c>
      <c r="AB397" s="8">
        <v>-2.9451800000000006</v>
      </c>
    </row>
    <row r="398" spans="1:28" ht="12.75">
      <c r="A398" s="12" t="s">
        <v>460</v>
      </c>
      <c r="B398" s="1" t="s">
        <v>311</v>
      </c>
      <c r="C398" s="1" t="s">
        <v>30</v>
      </c>
      <c r="D398" s="1">
        <v>7</v>
      </c>
      <c r="E398" s="1" t="s">
        <v>467</v>
      </c>
      <c r="F398" s="2">
        <v>43.71</v>
      </c>
      <c r="G398" s="2">
        <v>36.3639</v>
      </c>
      <c r="H398" s="2">
        <v>19.7644</v>
      </c>
      <c r="I398" s="2">
        <v>4.59</v>
      </c>
      <c r="J398" s="2">
        <v>3.0573</v>
      </c>
      <c r="K398" s="2">
        <v>7.75</v>
      </c>
      <c r="L398" s="2">
        <v>0</v>
      </c>
      <c r="M398" s="2">
        <v>67.17</v>
      </c>
      <c r="N398" s="2">
        <v>57.43</v>
      </c>
      <c r="O398" s="2">
        <f t="shared" si="0"/>
        <v>239.8356</v>
      </c>
      <c r="P398" s="2">
        <f t="shared" si="1"/>
        <v>33.27943333333334</v>
      </c>
      <c r="Q398" s="2">
        <f t="shared" si="2"/>
        <v>41.53333333333333</v>
      </c>
      <c r="R398" s="2">
        <f t="shared" si="3"/>
        <v>43.71</v>
      </c>
      <c r="S398" s="2">
        <f t="shared" si="4"/>
        <v>67.17</v>
      </c>
      <c r="T398" s="3">
        <v>0</v>
      </c>
      <c r="U398" s="4">
        <v>0</v>
      </c>
      <c r="V398" s="5">
        <v>15.3973</v>
      </c>
      <c r="W398" s="6">
        <v>110.88</v>
      </c>
      <c r="X398" s="7">
        <v>12.62773</v>
      </c>
      <c r="AA398" s="8">
        <v>0.6277299999999997</v>
      </c>
      <c r="AB398" s="8">
        <v>13.25546</v>
      </c>
    </row>
    <row r="399" spans="1:28" ht="12.75">
      <c r="A399" s="12" t="s">
        <v>460</v>
      </c>
      <c r="B399" s="1" t="s">
        <v>311</v>
      </c>
      <c r="C399" s="1" t="s">
        <v>30</v>
      </c>
      <c r="D399" s="1">
        <v>8</v>
      </c>
      <c r="E399" s="1" t="s">
        <v>468</v>
      </c>
      <c r="F399" s="2">
        <v>65.742</v>
      </c>
      <c r="G399" s="2">
        <v>16.638</v>
      </c>
      <c r="H399" s="2">
        <v>13.3917</v>
      </c>
      <c r="I399" s="2">
        <v>0.898</v>
      </c>
      <c r="J399" s="2">
        <v>2.7955</v>
      </c>
      <c r="K399" s="2">
        <v>7.442</v>
      </c>
      <c r="L399" s="2">
        <v>0</v>
      </c>
      <c r="M399" s="2">
        <v>65.52</v>
      </c>
      <c r="N399" s="2">
        <v>0</v>
      </c>
      <c r="O399" s="2">
        <f t="shared" si="0"/>
        <v>172.4272</v>
      </c>
      <c r="P399" s="2">
        <f t="shared" si="1"/>
        <v>31.923900000000003</v>
      </c>
      <c r="Q399" s="2">
        <f t="shared" si="2"/>
        <v>21.84</v>
      </c>
      <c r="R399" s="2">
        <f t="shared" si="3"/>
        <v>65.742</v>
      </c>
      <c r="S399" s="2">
        <f t="shared" si="4"/>
        <v>65.52</v>
      </c>
      <c r="T399" s="3">
        <v>0</v>
      </c>
      <c r="U399" s="4">
        <v>0</v>
      </c>
      <c r="V399" s="5">
        <v>11.1355</v>
      </c>
      <c r="W399" s="6">
        <v>131.262</v>
      </c>
      <c r="X399" s="7">
        <v>14.23975</v>
      </c>
      <c r="AA399" s="8">
        <v>2.239750000000001</v>
      </c>
      <c r="AB399" s="8">
        <v>16.4795</v>
      </c>
    </row>
    <row r="400" spans="1:28" ht="12.75">
      <c r="A400" s="12" t="s">
        <v>460</v>
      </c>
      <c r="B400" s="1" t="s">
        <v>311</v>
      </c>
      <c r="C400" s="1" t="s">
        <v>30</v>
      </c>
      <c r="D400" s="1">
        <v>9</v>
      </c>
      <c r="E400" s="1" t="s">
        <v>469</v>
      </c>
      <c r="F400" s="2">
        <v>44.982</v>
      </c>
      <c r="G400" s="2">
        <v>8.9027</v>
      </c>
      <c r="H400" s="2">
        <v>4.6728</v>
      </c>
      <c r="I400" s="2">
        <v>2.872</v>
      </c>
      <c r="J400" s="2">
        <v>0.972</v>
      </c>
      <c r="K400" s="2">
        <v>5.359</v>
      </c>
      <c r="L400" s="2">
        <v>38.83</v>
      </c>
      <c r="M400" s="2">
        <v>0</v>
      </c>
      <c r="N400" s="2">
        <v>52.76</v>
      </c>
      <c r="O400" s="2">
        <f t="shared" si="0"/>
        <v>159.35049999999998</v>
      </c>
      <c r="P400" s="2">
        <f t="shared" si="1"/>
        <v>19.519166666666667</v>
      </c>
      <c r="Q400" s="2">
        <f t="shared" si="2"/>
        <v>30.53</v>
      </c>
      <c r="R400" s="2">
        <f t="shared" si="3"/>
        <v>44.982</v>
      </c>
      <c r="S400" s="2">
        <f t="shared" si="4"/>
        <v>52.76</v>
      </c>
      <c r="T400" s="3">
        <v>0</v>
      </c>
      <c r="U400" s="4">
        <v>0</v>
      </c>
      <c r="V400" s="5">
        <v>9.203</v>
      </c>
      <c r="W400" s="6">
        <v>97.74199999999999</v>
      </c>
      <c r="X400" s="7">
        <v>10.694499999999998</v>
      </c>
      <c r="AA400" s="8">
        <v>-1.305500000000002</v>
      </c>
      <c r="AB400" s="8">
        <v>9.388999999999996</v>
      </c>
    </row>
    <row r="401" spans="1:28" ht="12.75">
      <c r="A401" s="12" t="s">
        <v>460</v>
      </c>
      <c r="B401" s="1" t="s">
        <v>311</v>
      </c>
      <c r="C401" s="1" t="s">
        <v>30</v>
      </c>
      <c r="D401" s="1">
        <v>10</v>
      </c>
      <c r="E401" s="1" t="s">
        <v>470</v>
      </c>
      <c r="F401" s="2">
        <v>44.64</v>
      </c>
      <c r="G401" s="2">
        <v>21.9255</v>
      </c>
      <c r="H401" s="2">
        <v>10.4175</v>
      </c>
      <c r="I401" s="2">
        <v>5.794</v>
      </c>
      <c r="J401" s="2">
        <v>2.1556</v>
      </c>
      <c r="K401" s="2">
        <v>6.467</v>
      </c>
      <c r="L401" s="2">
        <v>0</v>
      </c>
      <c r="M401" s="2">
        <v>0</v>
      </c>
      <c r="N401" s="2">
        <v>55.75</v>
      </c>
      <c r="O401" s="2">
        <f t="shared" si="0"/>
        <v>147.14960000000002</v>
      </c>
      <c r="P401" s="2">
        <f t="shared" si="1"/>
        <v>25.661</v>
      </c>
      <c r="Q401" s="2">
        <f t="shared" si="2"/>
        <v>18.583333333333332</v>
      </c>
      <c r="R401" s="2">
        <f t="shared" si="3"/>
        <v>44.64</v>
      </c>
      <c r="S401" s="2">
        <f t="shared" si="4"/>
        <v>55.75</v>
      </c>
      <c r="T401" s="3">
        <v>0</v>
      </c>
      <c r="U401" s="4">
        <v>0</v>
      </c>
      <c r="V401" s="5">
        <v>14.416599999999999</v>
      </c>
      <c r="W401" s="6">
        <v>100.39</v>
      </c>
      <c r="X401" s="7">
        <v>11.48066</v>
      </c>
      <c r="AA401" s="8">
        <v>-0.5193399999999997</v>
      </c>
      <c r="AB401" s="8">
        <v>10.96132</v>
      </c>
    </row>
    <row r="402" spans="1:28" ht="12.75">
      <c r="A402" s="10" t="s">
        <v>471</v>
      </c>
      <c r="B402" s="11" t="s">
        <v>472</v>
      </c>
      <c r="C402" s="11" t="s">
        <v>30</v>
      </c>
      <c r="D402" s="11">
        <v>1</v>
      </c>
      <c r="E402" s="11" t="s">
        <v>473</v>
      </c>
      <c r="F402" s="3">
        <v>54.1509</v>
      </c>
      <c r="G402" s="3">
        <v>29.5613</v>
      </c>
      <c r="H402" s="3">
        <v>20.2695</v>
      </c>
      <c r="I402" s="3">
        <v>0</v>
      </c>
      <c r="J402" s="3">
        <v>0</v>
      </c>
      <c r="K402" s="3">
        <v>4.941</v>
      </c>
      <c r="L402" s="3">
        <v>47.6</v>
      </c>
      <c r="M402" s="3">
        <v>69.86</v>
      </c>
      <c r="N402" s="3">
        <v>62.17</v>
      </c>
      <c r="O402" s="3">
        <f t="shared" si="0"/>
        <v>288.55269999999996</v>
      </c>
      <c r="P402" s="3">
        <f t="shared" si="1"/>
        <v>34.66056666666666</v>
      </c>
      <c r="Q402" s="3">
        <f t="shared" si="2"/>
        <v>59.876666666666665</v>
      </c>
      <c r="R402" s="3">
        <f t="shared" si="3"/>
        <v>54.1509</v>
      </c>
      <c r="S402" s="3">
        <f t="shared" si="4"/>
        <v>69.86</v>
      </c>
      <c r="T402" s="3">
        <v>35.0714</v>
      </c>
      <c r="U402" s="4">
        <v>4.55226772</v>
      </c>
      <c r="V402" s="5">
        <v>4.941</v>
      </c>
      <c r="W402" s="6">
        <v>124.01089999999999</v>
      </c>
      <c r="X402" s="7">
        <v>12.89519</v>
      </c>
      <c r="AA402" s="8">
        <v>0.8951899999999995</v>
      </c>
      <c r="AB402" s="8">
        <v>13.790379999999999</v>
      </c>
    </row>
    <row r="403" spans="1:28" ht="12.75">
      <c r="A403" s="12" t="s">
        <v>471</v>
      </c>
      <c r="B403" s="1" t="s">
        <v>472</v>
      </c>
      <c r="C403" s="1" t="s">
        <v>30</v>
      </c>
      <c r="D403" s="1">
        <v>2</v>
      </c>
      <c r="E403" s="1" t="s">
        <v>474</v>
      </c>
      <c r="F403" s="2">
        <v>53.219</v>
      </c>
      <c r="G403" s="2">
        <v>36.2943</v>
      </c>
      <c r="H403" s="2">
        <v>23.1388</v>
      </c>
      <c r="I403" s="2">
        <v>0</v>
      </c>
      <c r="J403" s="2">
        <v>3.2989</v>
      </c>
      <c r="K403" s="2">
        <v>4.645</v>
      </c>
      <c r="L403" s="2">
        <v>45.99</v>
      </c>
      <c r="M403" s="2">
        <v>56.91</v>
      </c>
      <c r="N403" s="2">
        <v>65.02</v>
      </c>
      <c r="O403" s="2">
        <f t="shared" si="0"/>
        <v>288.516</v>
      </c>
      <c r="P403" s="2">
        <f t="shared" si="1"/>
        <v>37.5507</v>
      </c>
      <c r="Q403" s="2">
        <f t="shared" si="2"/>
        <v>55.97333333333333</v>
      </c>
      <c r="R403" s="2">
        <f t="shared" si="3"/>
        <v>53.219</v>
      </c>
      <c r="S403" s="2">
        <f t="shared" si="4"/>
        <v>65.02</v>
      </c>
      <c r="T403" s="3">
        <v>39.1143</v>
      </c>
      <c r="U403" s="4">
        <v>5.07703614</v>
      </c>
      <c r="V403" s="5">
        <v>7.943899999999999</v>
      </c>
      <c r="W403" s="6">
        <v>118.239</v>
      </c>
      <c r="X403" s="7">
        <v>12.61829</v>
      </c>
      <c r="AA403" s="8">
        <v>0.61829</v>
      </c>
      <c r="AB403" s="8">
        <v>13.23658</v>
      </c>
    </row>
    <row r="404" spans="1:28" ht="12.75">
      <c r="A404" s="12" t="s">
        <v>471</v>
      </c>
      <c r="B404" s="1" t="s">
        <v>472</v>
      </c>
      <c r="C404" s="1" t="s">
        <v>30</v>
      </c>
      <c r="D404" s="1">
        <v>3</v>
      </c>
      <c r="E404" s="1" t="s">
        <v>475</v>
      </c>
      <c r="F404" s="2">
        <v>20.148</v>
      </c>
      <c r="G404" s="2">
        <v>25.4673</v>
      </c>
      <c r="H404" s="2">
        <v>8.4699</v>
      </c>
      <c r="I404" s="2">
        <v>0</v>
      </c>
      <c r="J404" s="2">
        <v>4.5449</v>
      </c>
      <c r="K404" s="2">
        <v>4.159</v>
      </c>
      <c r="L404" s="2">
        <v>38.87</v>
      </c>
      <c r="M404" s="2">
        <v>53.01</v>
      </c>
      <c r="N404" s="2">
        <v>54.88</v>
      </c>
      <c r="O404" s="2">
        <f t="shared" si="0"/>
        <v>209.54909999999998</v>
      </c>
      <c r="P404" s="2">
        <f t="shared" si="1"/>
        <v>18.0284</v>
      </c>
      <c r="Q404" s="2">
        <f t="shared" si="2"/>
        <v>48.919999999999995</v>
      </c>
      <c r="R404" s="2">
        <f t="shared" si="3"/>
        <v>25.4673</v>
      </c>
      <c r="S404" s="2">
        <f t="shared" si="4"/>
        <v>54.88</v>
      </c>
      <c r="T404" s="3">
        <v>38.3</v>
      </c>
      <c r="U404" s="4">
        <v>4.97134</v>
      </c>
      <c r="V404" s="5">
        <v>8.7039</v>
      </c>
      <c r="W404" s="6">
        <v>80.3473</v>
      </c>
      <c r="X404" s="7">
        <v>8.90512</v>
      </c>
      <c r="AA404" s="8">
        <v>-3.09488</v>
      </c>
      <c r="AB404" s="8">
        <v>5.81024</v>
      </c>
    </row>
    <row r="405" spans="1:28" ht="12.75">
      <c r="A405" s="12" t="s">
        <v>471</v>
      </c>
      <c r="B405" s="1" t="s">
        <v>472</v>
      </c>
      <c r="C405" s="1" t="s">
        <v>30</v>
      </c>
      <c r="D405" s="1">
        <v>4</v>
      </c>
      <c r="E405" s="1" t="s">
        <v>476</v>
      </c>
      <c r="F405" s="2">
        <v>74.6486</v>
      </c>
      <c r="G405" s="2">
        <v>19.4324</v>
      </c>
      <c r="H405" s="2">
        <v>14.6912</v>
      </c>
      <c r="I405" s="2">
        <v>6.564</v>
      </c>
      <c r="J405" s="2">
        <v>0.6688</v>
      </c>
      <c r="K405" s="2">
        <v>7.269</v>
      </c>
      <c r="L405" s="2">
        <v>64.35</v>
      </c>
      <c r="M405" s="2">
        <v>62.13</v>
      </c>
      <c r="N405" s="2">
        <v>50.07</v>
      </c>
      <c r="O405" s="2">
        <f t="shared" si="0"/>
        <v>299.824</v>
      </c>
      <c r="P405" s="2">
        <f t="shared" si="1"/>
        <v>36.2574</v>
      </c>
      <c r="Q405" s="2">
        <f t="shared" si="2"/>
        <v>58.85</v>
      </c>
      <c r="R405" s="2">
        <f t="shared" si="3"/>
        <v>74.6486</v>
      </c>
      <c r="S405" s="2">
        <f t="shared" si="4"/>
        <v>64.35</v>
      </c>
      <c r="T405" s="3">
        <v>41.1429</v>
      </c>
      <c r="U405" s="4">
        <v>5.34034842</v>
      </c>
      <c r="V405" s="5">
        <v>14.5018</v>
      </c>
      <c r="W405" s="6">
        <v>138.9986</v>
      </c>
      <c r="X405" s="7">
        <v>15.35004</v>
      </c>
      <c r="AA405" s="8">
        <v>3.35004</v>
      </c>
      <c r="AB405" s="8">
        <v>18.70008</v>
      </c>
    </row>
    <row r="406" spans="1:28" ht="12.75">
      <c r="A406" s="12" t="s">
        <v>471</v>
      </c>
      <c r="B406" s="1" t="s">
        <v>472</v>
      </c>
      <c r="C406" s="1" t="s">
        <v>30</v>
      </c>
      <c r="D406" s="1">
        <v>5</v>
      </c>
      <c r="E406" s="1" t="s">
        <v>477</v>
      </c>
      <c r="F406" s="2">
        <v>88</v>
      </c>
      <c r="G406" s="2">
        <v>30.7524</v>
      </c>
      <c r="H406" s="2">
        <v>21.8471</v>
      </c>
      <c r="I406" s="2">
        <v>2.273</v>
      </c>
      <c r="J406" s="2">
        <v>2.2617</v>
      </c>
      <c r="K406" s="2">
        <v>5.377</v>
      </c>
      <c r="L406" s="2">
        <v>65.2</v>
      </c>
      <c r="M406" s="2">
        <v>60.35</v>
      </c>
      <c r="N406" s="2">
        <v>38.6</v>
      </c>
      <c r="O406" s="2">
        <f t="shared" si="0"/>
        <v>314.6612</v>
      </c>
      <c r="P406" s="2">
        <f t="shared" si="1"/>
        <v>46.8665</v>
      </c>
      <c r="Q406" s="2">
        <f t="shared" si="2"/>
        <v>54.71666666666667</v>
      </c>
      <c r="R406" s="2">
        <f t="shared" si="3"/>
        <v>88</v>
      </c>
      <c r="S406" s="2">
        <f t="shared" si="4"/>
        <v>65.2</v>
      </c>
      <c r="T406" s="3">
        <v>36.1471</v>
      </c>
      <c r="U406" s="4">
        <v>4.69189358</v>
      </c>
      <c r="V406" s="5">
        <v>9.9117</v>
      </c>
      <c r="W406" s="6">
        <v>153.2</v>
      </c>
      <c r="X406" s="7">
        <v>16.311169999999997</v>
      </c>
      <c r="AA406" s="8">
        <v>4.311169999999997</v>
      </c>
      <c r="AB406" s="8">
        <v>20.622339999999994</v>
      </c>
    </row>
    <row r="407" spans="1:28" ht="12.75">
      <c r="A407" s="12" t="s">
        <v>471</v>
      </c>
      <c r="B407" s="1" t="s">
        <v>472</v>
      </c>
      <c r="C407" s="1" t="s">
        <v>30</v>
      </c>
      <c r="D407" s="1">
        <v>6</v>
      </c>
      <c r="E407" s="1" t="s">
        <v>478</v>
      </c>
      <c r="F407" s="2">
        <v>77.944</v>
      </c>
      <c r="G407" s="2">
        <v>38.546</v>
      </c>
      <c r="H407" s="2">
        <v>18.9239</v>
      </c>
      <c r="I407" s="2">
        <v>0</v>
      </c>
      <c r="J407" s="2">
        <v>2.0088</v>
      </c>
      <c r="K407" s="2">
        <v>4.415</v>
      </c>
      <c r="L407" s="2">
        <v>43.71</v>
      </c>
      <c r="M407" s="2">
        <v>64.95</v>
      </c>
      <c r="N407" s="2">
        <v>58.58</v>
      </c>
      <c r="O407" s="2">
        <f t="shared" si="0"/>
        <v>309.0777</v>
      </c>
      <c r="P407" s="2">
        <f t="shared" si="1"/>
        <v>45.13796666666667</v>
      </c>
      <c r="Q407" s="2">
        <f t="shared" si="2"/>
        <v>55.74666666666667</v>
      </c>
      <c r="R407" s="2">
        <f t="shared" si="3"/>
        <v>77.944</v>
      </c>
      <c r="S407" s="2">
        <f t="shared" si="4"/>
        <v>64.95</v>
      </c>
      <c r="T407" s="3">
        <v>55.1</v>
      </c>
      <c r="U407" s="4">
        <v>7.15198</v>
      </c>
      <c r="V407" s="5">
        <v>6.4238</v>
      </c>
      <c r="W407" s="6">
        <v>142.894</v>
      </c>
      <c r="X407" s="7">
        <v>14.93178</v>
      </c>
      <c r="AA407" s="8">
        <v>2.93178</v>
      </c>
      <c r="AB407" s="8">
        <v>17.86356</v>
      </c>
    </row>
    <row r="408" spans="1:28" ht="12.75">
      <c r="A408" s="12" t="s">
        <v>471</v>
      </c>
      <c r="B408" s="1" t="s">
        <v>472</v>
      </c>
      <c r="C408" s="1" t="s">
        <v>30</v>
      </c>
      <c r="D408" s="1">
        <v>7</v>
      </c>
      <c r="E408" s="1" t="s">
        <v>479</v>
      </c>
      <c r="F408" s="2">
        <v>80.5168</v>
      </c>
      <c r="G408" s="2">
        <v>36.995</v>
      </c>
      <c r="H408" s="2">
        <v>9.348</v>
      </c>
      <c r="I408" s="2">
        <v>0.812</v>
      </c>
      <c r="J408" s="2">
        <v>3.0428</v>
      </c>
      <c r="K408" s="2">
        <v>4.278</v>
      </c>
      <c r="L408" s="2">
        <v>65.01</v>
      </c>
      <c r="M408" s="2">
        <v>70.48</v>
      </c>
      <c r="N408" s="2">
        <v>45.73</v>
      </c>
      <c r="O408" s="2">
        <f t="shared" si="0"/>
        <v>316.21260000000007</v>
      </c>
      <c r="P408" s="2">
        <f t="shared" si="1"/>
        <v>42.2866</v>
      </c>
      <c r="Q408" s="2">
        <f t="shared" si="2"/>
        <v>60.40666666666667</v>
      </c>
      <c r="R408" s="2">
        <f t="shared" si="3"/>
        <v>80.5168</v>
      </c>
      <c r="S408" s="2">
        <f t="shared" si="4"/>
        <v>70.48</v>
      </c>
      <c r="T408" s="3">
        <v>32</v>
      </c>
      <c r="U408" s="4">
        <v>4.1536</v>
      </c>
      <c r="V408" s="5">
        <v>8.1328</v>
      </c>
      <c r="W408" s="6">
        <v>150.9968</v>
      </c>
      <c r="X408" s="7">
        <v>15.912960000000002</v>
      </c>
      <c r="AA408" s="8">
        <v>3.9129600000000018</v>
      </c>
      <c r="AB408" s="8">
        <v>19.825920000000004</v>
      </c>
    </row>
    <row r="409" spans="1:28" ht="12.75">
      <c r="A409" s="12" t="s">
        <v>471</v>
      </c>
      <c r="B409" s="1" t="s">
        <v>472</v>
      </c>
      <c r="C409" s="1" t="s">
        <v>30</v>
      </c>
      <c r="D409" s="1">
        <v>8</v>
      </c>
      <c r="E409" s="1" t="s">
        <v>480</v>
      </c>
      <c r="F409" s="2">
        <v>38.8158</v>
      </c>
      <c r="G409" s="2">
        <v>21.6878</v>
      </c>
      <c r="H409" s="2">
        <v>16.5171</v>
      </c>
      <c r="I409" s="2">
        <v>0</v>
      </c>
      <c r="J409" s="2">
        <v>4.737</v>
      </c>
      <c r="K409" s="2">
        <v>4.937</v>
      </c>
      <c r="L409" s="2">
        <v>44.45</v>
      </c>
      <c r="M409" s="2">
        <v>54.32</v>
      </c>
      <c r="N409" s="2">
        <v>57.2</v>
      </c>
      <c r="O409" s="2">
        <f t="shared" si="0"/>
        <v>242.66470000000004</v>
      </c>
      <c r="P409" s="2">
        <f t="shared" si="1"/>
        <v>25.67356666666667</v>
      </c>
      <c r="Q409" s="2">
        <f t="shared" si="2"/>
        <v>51.99000000000001</v>
      </c>
      <c r="R409" s="2">
        <f t="shared" si="3"/>
        <v>38.8158</v>
      </c>
      <c r="S409" s="2">
        <f t="shared" si="4"/>
        <v>57.2</v>
      </c>
      <c r="T409" s="3">
        <v>41</v>
      </c>
      <c r="U409" s="4">
        <v>5.3218</v>
      </c>
      <c r="V409" s="5">
        <v>9.674</v>
      </c>
      <c r="W409" s="6">
        <v>96.01580000000001</v>
      </c>
      <c r="X409" s="7">
        <v>10.568980000000002</v>
      </c>
      <c r="AA409" s="8">
        <v>-1.4310199999999984</v>
      </c>
      <c r="AB409" s="8">
        <v>9.137960000000003</v>
      </c>
    </row>
    <row r="410" spans="1:28" ht="12.75">
      <c r="A410" s="12" t="s">
        <v>471</v>
      </c>
      <c r="B410" s="1" t="s">
        <v>472</v>
      </c>
      <c r="C410" s="1" t="s">
        <v>30</v>
      </c>
      <c r="D410" s="1">
        <v>9</v>
      </c>
      <c r="E410" s="1" t="s">
        <v>481</v>
      </c>
      <c r="F410" s="2">
        <v>50.5092</v>
      </c>
      <c r="G410" s="2">
        <v>20.6774</v>
      </c>
      <c r="H410" s="2">
        <v>12.8772</v>
      </c>
      <c r="I410" s="2">
        <v>0.769</v>
      </c>
      <c r="J410" s="2">
        <v>0</v>
      </c>
      <c r="K410" s="2">
        <v>5.061</v>
      </c>
      <c r="L410" s="2">
        <v>30.8</v>
      </c>
      <c r="M410" s="2">
        <v>44.49</v>
      </c>
      <c r="N410" s="2">
        <v>54.28</v>
      </c>
      <c r="O410" s="2">
        <f t="shared" si="0"/>
        <v>219.46380000000002</v>
      </c>
      <c r="P410" s="2">
        <f t="shared" si="1"/>
        <v>28.021266666666666</v>
      </c>
      <c r="Q410" s="2">
        <f t="shared" si="2"/>
        <v>43.190000000000005</v>
      </c>
      <c r="R410" s="2">
        <f t="shared" si="3"/>
        <v>50.5092</v>
      </c>
      <c r="S410" s="2">
        <f t="shared" si="4"/>
        <v>54.28</v>
      </c>
      <c r="T410" s="3">
        <v>46.0541</v>
      </c>
      <c r="U410" s="4">
        <v>5.9778221799999995</v>
      </c>
      <c r="V410" s="5">
        <v>5.83</v>
      </c>
      <c r="W410" s="6">
        <v>104.7892</v>
      </c>
      <c r="X410" s="7">
        <v>11.061919999999999</v>
      </c>
      <c r="AA410" s="8">
        <v>-0.9380800000000011</v>
      </c>
      <c r="AB410" s="8">
        <v>10.123839999999998</v>
      </c>
    </row>
    <row r="411" spans="1:28" ht="12.75">
      <c r="A411" s="12" t="s">
        <v>471</v>
      </c>
      <c r="B411" s="1" t="s">
        <v>472</v>
      </c>
      <c r="C411" s="1" t="s">
        <v>30</v>
      </c>
      <c r="D411" s="1">
        <v>10</v>
      </c>
      <c r="E411" s="1" t="s">
        <v>482</v>
      </c>
      <c r="F411" s="2">
        <v>64.684</v>
      </c>
      <c r="G411" s="2">
        <v>17.5985</v>
      </c>
      <c r="H411" s="2">
        <v>5.2254</v>
      </c>
      <c r="I411" s="2">
        <v>0</v>
      </c>
      <c r="J411" s="2">
        <v>1.463</v>
      </c>
      <c r="K411" s="2">
        <v>4.176</v>
      </c>
      <c r="L411" s="2">
        <v>56.72</v>
      </c>
      <c r="M411" s="2">
        <v>42.72</v>
      </c>
      <c r="N411" s="2">
        <v>22.04</v>
      </c>
      <c r="O411" s="2">
        <f t="shared" si="0"/>
        <v>214.62689999999998</v>
      </c>
      <c r="P411" s="2">
        <f t="shared" si="1"/>
        <v>29.169300000000003</v>
      </c>
      <c r="Q411" s="2">
        <f t="shared" si="2"/>
        <v>40.49333333333333</v>
      </c>
      <c r="R411" s="2">
        <f t="shared" si="3"/>
        <v>64.684</v>
      </c>
      <c r="S411" s="2">
        <f t="shared" si="4"/>
        <v>56.72</v>
      </c>
      <c r="T411" s="3">
        <v>33.0658</v>
      </c>
      <c r="U411" s="4">
        <v>4.2919408400000005</v>
      </c>
      <c r="V411" s="5">
        <v>5.639</v>
      </c>
      <c r="W411" s="6">
        <v>121.404</v>
      </c>
      <c r="X411" s="7">
        <v>12.7043</v>
      </c>
      <c r="AA411" s="8">
        <v>0.7042999999999999</v>
      </c>
      <c r="AB411" s="8">
        <v>13.4086</v>
      </c>
    </row>
    <row r="412" spans="1:28" ht="12.75">
      <c r="A412" s="12" t="s">
        <v>471</v>
      </c>
      <c r="B412" s="1" t="s">
        <v>472</v>
      </c>
      <c r="C412" s="1" t="s">
        <v>30</v>
      </c>
      <c r="D412" s="1">
        <v>11</v>
      </c>
      <c r="E412" s="1" t="s">
        <v>483</v>
      </c>
      <c r="F412" s="2">
        <v>61.642</v>
      </c>
      <c r="G412" s="2">
        <v>30.8259</v>
      </c>
      <c r="H412" s="2">
        <v>14.6659</v>
      </c>
      <c r="I412" s="2">
        <v>5.311</v>
      </c>
      <c r="J412" s="2">
        <v>1.389</v>
      </c>
      <c r="K412" s="2">
        <v>6.032</v>
      </c>
      <c r="L412" s="2">
        <v>57.13</v>
      </c>
      <c r="M412" s="2">
        <v>52.72</v>
      </c>
      <c r="N412" s="2">
        <v>49.35</v>
      </c>
      <c r="O412" s="2">
        <f t="shared" si="0"/>
        <v>279.0658</v>
      </c>
      <c r="P412" s="2">
        <f t="shared" si="1"/>
        <v>35.71126666666667</v>
      </c>
      <c r="Q412" s="2">
        <f t="shared" si="2"/>
        <v>53.06666666666666</v>
      </c>
      <c r="R412" s="2">
        <f t="shared" si="3"/>
        <v>61.642</v>
      </c>
      <c r="S412" s="2">
        <f t="shared" si="4"/>
        <v>57.13</v>
      </c>
      <c r="T412" s="3">
        <v>32</v>
      </c>
      <c r="U412" s="4">
        <v>4.1536</v>
      </c>
      <c r="V412" s="5">
        <v>12.732</v>
      </c>
      <c r="W412" s="6">
        <v>118.772</v>
      </c>
      <c r="X412" s="7">
        <v>13.1504</v>
      </c>
      <c r="AA412" s="8">
        <v>1.1503999999999994</v>
      </c>
      <c r="AB412" s="8">
        <v>14.300799999999999</v>
      </c>
    </row>
    <row r="413" spans="1:28" ht="12.75">
      <c r="A413" s="10" t="s">
        <v>484</v>
      </c>
      <c r="B413" s="11" t="s">
        <v>290</v>
      </c>
      <c r="C413" s="11" t="s">
        <v>45</v>
      </c>
      <c r="D413" s="11">
        <v>1</v>
      </c>
      <c r="E413" s="11" t="s">
        <v>485</v>
      </c>
      <c r="F413" s="3">
        <v>58.962</v>
      </c>
      <c r="G413" s="3">
        <v>36.129</v>
      </c>
      <c r="H413" s="3">
        <v>14.3766</v>
      </c>
      <c r="I413" s="3">
        <v>3.085</v>
      </c>
      <c r="J413" s="3">
        <v>3.0628</v>
      </c>
      <c r="K413" s="3">
        <v>1.121</v>
      </c>
      <c r="L413" s="3">
        <v>58.14</v>
      </c>
      <c r="M413" s="3">
        <v>0</v>
      </c>
      <c r="N413" s="3">
        <v>0</v>
      </c>
      <c r="O413" s="3">
        <f t="shared" si="0"/>
        <v>174.8764</v>
      </c>
      <c r="P413" s="3">
        <f t="shared" si="1"/>
        <v>36.489200000000004</v>
      </c>
      <c r="Q413" s="3">
        <f t="shared" si="2"/>
        <v>19.38</v>
      </c>
      <c r="R413" s="3">
        <f t="shared" si="3"/>
        <v>58.962</v>
      </c>
      <c r="S413" s="3">
        <f t="shared" si="4"/>
        <v>58.14</v>
      </c>
      <c r="T413" s="3">
        <v>65</v>
      </c>
      <c r="U413" s="4">
        <v>8.437</v>
      </c>
      <c r="V413" s="5">
        <v>7.2688</v>
      </c>
      <c r="W413" s="6">
        <v>117.102</v>
      </c>
      <c r="X413" s="7">
        <v>12.43708</v>
      </c>
      <c r="AA413" s="8">
        <v>0.4370799999999999</v>
      </c>
      <c r="AB413" s="8">
        <v>12.87416</v>
      </c>
    </row>
    <row r="414" spans="1:28" ht="12.75">
      <c r="A414" s="12" t="s">
        <v>484</v>
      </c>
      <c r="B414" s="1" t="s">
        <v>290</v>
      </c>
      <c r="C414" s="1" t="s">
        <v>45</v>
      </c>
      <c r="D414" s="1">
        <v>2</v>
      </c>
      <c r="E414" s="1" t="s">
        <v>486</v>
      </c>
      <c r="F414" s="2">
        <v>46.4232</v>
      </c>
      <c r="G414" s="2">
        <v>36.386</v>
      </c>
      <c r="H414" s="2">
        <v>21.0395</v>
      </c>
      <c r="I414" s="2">
        <v>2.608</v>
      </c>
      <c r="J414" s="2">
        <v>1.878</v>
      </c>
      <c r="K414" s="2">
        <v>4.578</v>
      </c>
      <c r="L414" s="2">
        <v>57.27</v>
      </c>
      <c r="M414" s="2">
        <v>25</v>
      </c>
      <c r="N414" s="2">
        <v>57.54</v>
      </c>
      <c r="O414" s="2">
        <f t="shared" si="0"/>
        <v>252.7227</v>
      </c>
      <c r="P414" s="2">
        <f t="shared" si="1"/>
        <v>34.616233333333334</v>
      </c>
      <c r="Q414" s="2">
        <f t="shared" si="2"/>
        <v>46.60333333333333</v>
      </c>
      <c r="R414" s="2">
        <f t="shared" si="3"/>
        <v>46.4232</v>
      </c>
      <c r="S414" s="2">
        <f t="shared" si="4"/>
        <v>57.54</v>
      </c>
      <c r="T414" s="3">
        <v>61</v>
      </c>
      <c r="U414" s="4">
        <v>7.9178</v>
      </c>
      <c r="V414" s="5">
        <v>9.064</v>
      </c>
      <c r="W414" s="6">
        <v>103.9632</v>
      </c>
      <c r="X414" s="7">
        <v>11.302719999999999</v>
      </c>
      <c r="AA414" s="8">
        <v>-0.697280000000001</v>
      </c>
      <c r="AB414" s="8">
        <v>10.605439999999998</v>
      </c>
    </row>
    <row r="415" spans="1:28" ht="12.75">
      <c r="A415" s="12" t="s">
        <v>484</v>
      </c>
      <c r="B415" s="1" t="s">
        <v>290</v>
      </c>
      <c r="C415" s="1" t="s">
        <v>45</v>
      </c>
      <c r="D415" s="1">
        <v>3</v>
      </c>
      <c r="E415" s="1" t="s">
        <v>487</v>
      </c>
      <c r="F415" s="2">
        <v>80.7725</v>
      </c>
      <c r="G415" s="2">
        <v>46.671</v>
      </c>
      <c r="H415" s="2">
        <v>24.8742</v>
      </c>
      <c r="I415" s="2">
        <v>8.533</v>
      </c>
      <c r="J415" s="2">
        <v>4.2152</v>
      </c>
      <c r="K415" s="2">
        <v>4.629</v>
      </c>
      <c r="L415" s="2">
        <v>48.3</v>
      </c>
      <c r="M415" s="2">
        <v>70.84</v>
      </c>
      <c r="N415" s="2">
        <v>72.39</v>
      </c>
      <c r="O415" s="2">
        <f t="shared" si="0"/>
        <v>361.2249</v>
      </c>
      <c r="P415" s="2">
        <f t="shared" si="1"/>
        <v>50.77256666666667</v>
      </c>
      <c r="Q415" s="2">
        <f t="shared" si="2"/>
        <v>63.84333333333334</v>
      </c>
      <c r="R415" s="2">
        <f t="shared" si="3"/>
        <v>80.7725</v>
      </c>
      <c r="S415" s="2">
        <f t="shared" si="4"/>
        <v>72.39</v>
      </c>
      <c r="T415" s="3">
        <v>73.3333</v>
      </c>
      <c r="U415" s="4">
        <v>9.518662339999999</v>
      </c>
      <c r="V415" s="5">
        <v>17.377200000000002</v>
      </c>
      <c r="W415" s="6">
        <v>153.1625</v>
      </c>
      <c r="X415" s="7">
        <v>17.05397</v>
      </c>
      <c r="AA415" s="8">
        <v>5.05397</v>
      </c>
      <c r="AB415" s="8">
        <v>22.10794</v>
      </c>
    </row>
    <row r="416" spans="1:28" ht="12.75">
      <c r="A416" s="12" t="s">
        <v>484</v>
      </c>
      <c r="B416" s="1" t="s">
        <v>290</v>
      </c>
      <c r="C416" s="1" t="s">
        <v>45</v>
      </c>
      <c r="D416" s="1">
        <v>4</v>
      </c>
      <c r="E416" s="1" t="s">
        <v>488</v>
      </c>
      <c r="F416" s="2">
        <v>80.606</v>
      </c>
      <c r="G416" s="2">
        <v>32.1979</v>
      </c>
      <c r="H416" s="2">
        <v>12.99</v>
      </c>
      <c r="I416" s="2">
        <v>0.933</v>
      </c>
      <c r="J416" s="2">
        <v>1.5152</v>
      </c>
      <c r="K416" s="2">
        <v>0</v>
      </c>
      <c r="L416" s="2">
        <v>55.86</v>
      </c>
      <c r="M416" s="2">
        <v>58.69</v>
      </c>
      <c r="N416" s="2">
        <v>0</v>
      </c>
      <c r="O416" s="2">
        <f t="shared" si="0"/>
        <v>242.7921</v>
      </c>
      <c r="P416" s="2">
        <f t="shared" si="1"/>
        <v>41.9313</v>
      </c>
      <c r="Q416" s="2">
        <f t="shared" si="2"/>
        <v>38.18333333333333</v>
      </c>
      <c r="R416" s="2">
        <f t="shared" si="3"/>
        <v>80.606</v>
      </c>
      <c r="S416" s="2">
        <f t="shared" si="4"/>
        <v>58.69</v>
      </c>
      <c r="T416" s="3">
        <v>0</v>
      </c>
      <c r="U416" s="4">
        <v>0</v>
      </c>
      <c r="V416" s="5">
        <v>2.4482</v>
      </c>
      <c r="W416" s="6">
        <v>139.296</v>
      </c>
      <c r="X416" s="7">
        <v>14.17442</v>
      </c>
      <c r="AA416" s="8">
        <v>2.1744199999999996</v>
      </c>
      <c r="AB416" s="8">
        <v>16.34884</v>
      </c>
    </row>
    <row r="417" spans="1:28" ht="12.75">
      <c r="A417" s="12" t="s">
        <v>484</v>
      </c>
      <c r="B417" s="1" t="s">
        <v>290</v>
      </c>
      <c r="C417" s="1" t="s">
        <v>45</v>
      </c>
      <c r="D417" s="1">
        <v>5</v>
      </c>
      <c r="E417" s="1" t="s">
        <v>489</v>
      </c>
      <c r="F417" s="2">
        <v>58.506</v>
      </c>
      <c r="G417" s="2">
        <v>41.3929</v>
      </c>
      <c r="H417" s="2">
        <v>25.8351</v>
      </c>
      <c r="I417" s="2">
        <v>6.497</v>
      </c>
      <c r="J417" s="2">
        <v>4.6794</v>
      </c>
      <c r="K417" s="2">
        <v>1.966</v>
      </c>
      <c r="L417" s="2">
        <v>0</v>
      </c>
      <c r="M417" s="2">
        <v>72.72</v>
      </c>
      <c r="N417" s="2">
        <v>0</v>
      </c>
      <c r="O417" s="2">
        <f t="shared" si="0"/>
        <v>211.5964</v>
      </c>
      <c r="P417" s="2">
        <f t="shared" si="1"/>
        <v>41.91133333333333</v>
      </c>
      <c r="Q417" s="2">
        <f t="shared" si="2"/>
        <v>24.24</v>
      </c>
      <c r="R417" s="2">
        <f t="shared" si="3"/>
        <v>58.506</v>
      </c>
      <c r="S417" s="2">
        <f t="shared" si="4"/>
        <v>72.72</v>
      </c>
      <c r="T417" s="3">
        <v>162.3333</v>
      </c>
      <c r="U417" s="4">
        <v>21.07086234</v>
      </c>
      <c r="V417" s="5">
        <v>13.1424</v>
      </c>
      <c r="W417" s="6">
        <v>131.226</v>
      </c>
      <c r="X417" s="7">
        <v>14.43684</v>
      </c>
      <c r="AA417" s="8">
        <v>2.43684</v>
      </c>
      <c r="AB417" s="8">
        <v>16.87368</v>
      </c>
    </row>
    <row r="418" spans="1:28" ht="12.75">
      <c r="A418" s="12" t="s">
        <v>484</v>
      </c>
      <c r="B418" s="1" t="s">
        <v>290</v>
      </c>
      <c r="C418" s="1" t="s">
        <v>45</v>
      </c>
      <c r="D418" s="1">
        <v>6</v>
      </c>
      <c r="E418" s="1" t="s">
        <v>490</v>
      </c>
      <c r="F418" s="2">
        <v>85.51</v>
      </c>
      <c r="G418" s="2">
        <v>34.7047</v>
      </c>
      <c r="H418" s="2">
        <v>17.8059</v>
      </c>
      <c r="I418" s="2">
        <v>0.713</v>
      </c>
      <c r="J418" s="2">
        <v>0.614</v>
      </c>
      <c r="K418" s="2">
        <v>3.311</v>
      </c>
      <c r="L418" s="2">
        <v>71.81</v>
      </c>
      <c r="M418" s="2">
        <v>68.4</v>
      </c>
      <c r="N418" s="2">
        <v>66.14</v>
      </c>
      <c r="O418" s="2">
        <f t="shared" si="0"/>
        <v>349.0086</v>
      </c>
      <c r="P418" s="2">
        <f t="shared" si="1"/>
        <v>46.00686666666667</v>
      </c>
      <c r="Q418" s="2">
        <f t="shared" si="2"/>
        <v>68.78333333333335</v>
      </c>
      <c r="R418" s="2">
        <f t="shared" si="3"/>
        <v>85.51</v>
      </c>
      <c r="S418" s="2">
        <f t="shared" si="4"/>
        <v>71.81</v>
      </c>
      <c r="T418" s="3">
        <v>0</v>
      </c>
      <c r="U418" s="4">
        <v>0</v>
      </c>
      <c r="V418" s="5">
        <v>4.638</v>
      </c>
      <c r="W418" s="6">
        <v>157.32</v>
      </c>
      <c r="X418" s="7">
        <v>16.1958</v>
      </c>
      <c r="AA418" s="8">
        <v>4.195799999999998</v>
      </c>
      <c r="AB418" s="8">
        <v>20.391599999999997</v>
      </c>
    </row>
    <row r="419" spans="1:28" ht="12.75">
      <c r="A419" s="12" t="s">
        <v>484</v>
      </c>
      <c r="B419" s="1" t="s">
        <v>290</v>
      </c>
      <c r="C419" s="1" t="s">
        <v>45</v>
      </c>
      <c r="D419" s="1">
        <v>7</v>
      </c>
      <c r="E419" s="1" t="s">
        <v>491</v>
      </c>
      <c r="F419" s="2">
        <v>44.6527</v>
      </c>
      <c r="G419" s="2">
        <v>16.8317</v>
      </c>
      <c r="H419" s="2">
        <v>18.5954</v>
      </c>
      <c r="I419" s="2">
        <v>9.416</v>
      </c>
      <c r="J419" s="2">
        <v>2.2816</v>
      </c>
      <c r="K419" s="2">
        <v>5.118</v>
      </c>
      <c r="L419" s="2">
        <v>40</v>
      </c>
      <c r="M419" s="2">
        <v>0</v>
      </c>
      <c r="N419" s="2">
        <v>0</v>
      </c>
      <c r="O419" s="2">
        <f t="shared" si="0"/>
        <v>136.8954</v>
      </c>
      <c r="P419" s="2">
        <f t="shared" si="1"/>
        <v>26.69326666666667</v>
      </c>
      <c r="Q419" s="2">
        <f t="shared" si="2"/>
        <v>13.333333333333334</v>
      </c>
      <c r="R419" s="2">
        <f t="shared" si="3"/>
        <v>44.6527</v>
      </c>
      <c r="S419" s="2">
        <f t="shared" si="4"/>
        <v>40</v>
      </c>
      <c r="T419" s="3">
        <v>100</v>
      </c>
      <c r="U419" s="4">
        <v>12.98</v>
      </c>
      <c r="V419" s="5">
        <v>16.8156</v>
      </c>
      <c r="W419" s="6">
        <v>84.65270000000001</v>
      </c>
      <c r="X419" s="7">
        <v>10.14683</v>
      </c>
      <c r="AA419" s="8">
        <v>-1.8531700000000004</v>
      </c>
      <c r="AB419" s="8">
        <v>8.29366</v>
      </c>
    </row>
    <row r="420" spans="1:28" ht="12.75">
      <c r="A420" s="12" t="s">
        <v>484</v>
      </c>
      <c r="B420" s="1" t="s">
        <v>290</v>
      </c>
      <c r="C420" s="1" t="s">
        <v>45</v>
      </c>
      <c r="D420" s="1">
        <v>8</v>
      </c>
      <c r="E420" s="1" t="s">
        <v>492</v>
      </c>
      <c r="F420" s="2">
        <v>79.608</v>
      </c>
      <c r="G420" s="2">
        <v>30.5623</v>
      </c>
      <c r="H420" s="2">
        <v>11.4075</v>
      </c>
      <c r="I420" s="2">
        <v>1.185</v>
      </c>
      <c r="J420" s="2">
        <v>0.877</v>
      </c>
      <c r="K420" s="2">
        <v>0</v>
      </c>
      <c r="L420" s="2">
        <v>0</v>
      </c>
      <c r="M420" s="2">
        <v>0</v>
      </c>
      <c r="N420" s="2">
        <v>0</v>
      </c>
      <c r="O420" s="2">
        <f t="shared" si="0"/>
        <v>123.63980000000001</v>
      </c>
      <c r="P420" s="2">
        <f t="shared" si="1"/>
        <v>40.525933333333334</v>
      </c>
      <c r="Q420" s="2">
        <f t="shared" si="2"/>
        <v>0</v>
      </c>
      <c r="R420" s="2">
        <f t="shared" si="3"/>
        <v>79.608</v>
      </c>
      <c r="S420" s="2">
        <f t="shared" si="4"/>
        <v>0</v>
      </c>
      <c r="T420" s="3">
        <v>53</v>
      </c>
      <c r="U420" s="4">
        <v>6.8793999999999995</v>
      </c>
      <c r="V420" s="5">
        <v>2.0620000000000003</v>
      </c>
      <c r="W420" s="6">
        <v>79.608</v>
      </c>
      <c r="X420" s="7">
        <v>8.167000000000002</v>
      </c>
      <c r="AA420" s="8">
        <v>-3.8329999999999984</v>
      </c>
      <c r="AB420" s="8">
        <v>4.334000000000003</v>
      </c>
    </row>
    <row r="421" spans="1:28" ht="12.75">
      <c r="A421" s="12" t="s">
        <v>484</v>
      </c>
      <c r="B421" s="1" t="s">
        <v>290</v>
      </c>
      <c r="C421" s="1" t="s">
        <v>45</v>
      </c>
      <c r="D421" s="1">
        <v>9</v>
      </c>
      <c r="E421" s="1" t="s">
        <v>493</v>
      </c>
      <c r="F421" s="2">
        <v>69.696</v>
      </c>
      <c r="G421" s="2">
        <v>35.256</v>
      </c>
      <c r="H421" s="2">
        <v>29.6117</v>
      </c>
      <c r="I421" s="2">
        <v>5.477</v>
      </c>
      <c r="J421" s="2">
        <v>4.0576</v>
      </c>
      <c r="K421" s="2">
        <v>8.882</v>
      </c>
      <c r="L421" s="2">
        <v>74.3</v>
      </c>
      <c r="M421" s="2">
        <v>35</v>
      </c>
      <c r="N421" s="2">
        <v>69.15</v>
      </c>
      <c r="O421" s="2">
        <f t="shared" si="0"/>
        <v>331.4303</v>
      </c>
      <c r="P421" s="2">
        <f t="shared" si="1"/>
        <v>44.85456666666666</v>
      </c>
      <c r="Q421" s="2">
        <f t="shared" si="2"/>
        <v>59.48333333333333</v>
      </c>
      <c r="R421" s="2">
        <f t="shared" si="3"/>
        <v>69.696</v>
      </c>
      <c r="S421" s="2">
        <f t="shared" si="4"/>
        <v>74.3</v>
      </c>
      <c r="T421" s="3">
        <v>68</v>
      </c>
      <c r="U421" s="4">
        <v>8.8264</v>
      </c>
      <c r="V421" s="5">
        <v>18.4166</v>
      </c>
      <c r="W421" s="6">
        <v>143.99599999999998</v>
      </c>
      <c r="X421" s="7">
        <v>16.241259999999997</v>
      </c>
      <c r="AA421" s="8">
        <v>4.241259999999997</v>
      </c>
      <c r="AB421" s="8">
        <v>20.482519999999994</v>
      </c>
    </row>
    <row r="422" spans="1:28" ht="12.75">
      <c r="A422" s="10" t="s">
        <v>494</v>
      </c>
      <c r="B422" s="11" t="s">
        <v>311</v>
      </c>
      <c r="C422" s="11" t="s">
        <v>30</v>
      </c>
      <c r="D422" s="11">
        <v>1</v>
      </c>
      <c r="E422" s="11" t="s">
        <v>495</v>
      </c>
      <c r="F422" s="3">
        <v>22.872</v>
      </c>
      <c r="G422" s="3">
        <v>38.317</v>
      </c>
      <c r="H422" s="3">
        <v>17.9126</v>
      </c>
      <c r="I422" s="3">
        <v>5.857</v>
      </c>
      <c r="J422" s="3">
        <v>2.735</v>
      </c>
      <c r="K422" s="3">
        <v>3.688</v>
      </c>
      <c r="L422" s="3">
        <v>55.8</v>
      </c>
      <c r="M422" s="3">
        <v>67.36</v>
      </c>
      <c r="N422" s="3">
        <v>56.76</v>
      </c>
      <c r="O422" s="3">
        <f t="shared" si="0"/>
        <v>271.3016</v>
      </c>
      <c r="P422" s="3">
        <f t="shared" si="1"/>
        <v>26.3672</v>
      </c>
      <c r="Q422" s="3">
        <f t="shared" si="2"/>
        <v>59.973333333333336</v>
      </c>
      <c r="R422" s="3">
        <f t="shared" si="3"/>
        <v>38.317</v>
      </c>
      <c r="S422" s="3">
        <f t="shared" si="4"/>
        <v>67.36</v>
      </c>
      <c r="T422" s="3">
        <v>35</v>
      </c>
      <c r="U422" s="4">
        <v>4.543</v>
      </c>
      <c r="V422" s="5">
        <v>12.28</v>
      </c>
      <c r="W422" s="6">
        <v>105.67699999999999</v>
      </c>
      <c r="X422" s="7">
        <v>11.795699999999998</v>
      </c>
      <c r="AA422" s="8">
        <v>-0.2043000000000017</v>
      </c>
      <c r="AB422" s="8">
        <v>11.591399999999997</v>
      </c>
    </row>
    <row r="423" spans="1:28" ht="12.75">
      <c r="A423" s="12" t="s">
        <v>494</v>
      </c>
      <c r="B423" s="1" t="s">
        <v>311</v>
      </c>
      <c r="C423" s="1" t="s">
        <v>30</v>
      </c>
      <c r="D423" s="1">
        <v>2</v>
      </c>
      <c r="E423" s="1" t="s">
        <v>496</v>
      </c>
      <c r="F423" s="2">
        <v>46.05</v>
      </c>
      <c r="G423" s="2">
        <v>28.6591</v>
      </c>
      <c r="H423" s="2">
        <v>12.7526</v>
      </c>
      <c r="I423" s="2">
        <v>7.678</v>
      </c>
      <c r="J423" s="2">
        <v>5.1975</v>
      </c>
      <c r="K423" s="2">
        <v>12.429</v>
      </c>
      <c r="L423" s="2">
        <v>0</v>
      </c>
      <c r="M423" s="2">
        <v>51.21</v>
      </c>
      <c r="N423" s="2">
        <v>64.4</v>
      </c>
      <c r="O423" s="2">
        <f t="shared" si="0"/>
        <v>228.37619999999998</v>
      </c>
      <c r="P423" s="2">
        <f t="shared" si="1"/>
        <v>29.153899999999997</v>
      </c>
      <c r="Q423" s="2">
        <f t="shared" si="2"/>
        <v>38.53666666666667</v>
      </c>
      <c r="R423" s="2">
        <f t="shared" si="3"/>
        <v>46.05</v>
      </c>
      <c r="S423" s="2">
        <f t="shared" si="4"/>
        <v>64.4</v>
      </c>
      <c r="T423" s="3">
        <v>67.2</v>
      </c>
      <c r="U423" s="4">
        <v>8.72256</v>
      </c>
      <c r="V423" s="5">
        <v>25.3045</v>
      </c>
      <c r="W423" s="6">
        <v>110.45</v>
      </c>
      <c r="X423" s="7">
        <v>13.57545</v>
      </c>
      <c r="AA423" s="8">
        <v>1.57545</v>
      </c>
      <c r="AB423" s="8">
        <v>15.1509</v>
      </c>
    </row>
    <row r="424" spans="1:28" ht="12.75">
      <c r="A424" s="12" t="s">
        <v>494</v>
      </c>
      <c r="B424" s="1" t="s">
        <v>311</v>
      </c>
      <c r="C424" s="1" t="s">
        <v>30</v>
      </c>
      <c r="D424" s="1">
        <v>3</v>
      </c>
      <c r="E424" s="1" t="s">
        <v>497</v>
      </c>
      <c r="F424" s="2">
        <v>92</v>
      </c>
      <c r="G424" s="2">
        <v>45.423</v>
      </c>
      <c r="H424" s="2">
        <v>6.2138</v>
      </c>
      <c r="I424" s="2">
        <v>7.626</v>
      </c>
      <c r="J424" s="2">
        <v>3.7008</v>
      </c>
      <c r="K424" s="2">
        <v>4.996</v>
      </c>
      <c r="L424" s="2">
        <v>68.36</v>
      </c>
      <c r="M424" s="2">
        <v>62.52</v>
      </c>
      <c r="N424" s="2">
        <v>48.31</v>
      </c>
      <c r="O424" s="2">
        <f t="shared" si="0"/>
        <v>339.14959999999996</v>
      </c>
      <c r="P424" s="2">
        <f t="shared" si="1"/>
        <v>47.87893333333333</v>
      </c>
      <c r="Q424" s="2">
        <f t="shared" si="2"/>
        <v>59.73</v>
      </c>
      <c r="R424" s="2">
        <f t="shared" si="3"/>
        <v>92</v>
      </c>
      <c r="S424" s="2">
        <f t="shared" si="4"/>
        <v>68.36</v>
      </c>
      <c r="T424" s="3">
        <v>37</v>
      </c>
      <c r="U424" s="4">
        <v>4.8026</v>
      </c>
      <c r="V424" s="5">
        <v>16.3228</v>
      </c>
      <c r="W424" s="6">
        <v>160.36</v>
      </c>
      <c r="X424" s="7">
        <v>17.668280000000003</v>
      </c>
      <c r="AA424" s="8">
        <v>5.668280000000003</v>
      </c>
      <c r="AB424" s="8">
        <v>23.336560000000006</v>
      </c>
    </row>
    <row r="425" spans="1:28" ht="12.75">
      <c r="A425" s="12" t="s">
        <v>494</v>
      </c>
      <c r="B425" s="1" t="s">
        <v>311</v>
      </c>
      <c r="C425" s="1" t="s">
        <v>30</v>
      </c>
      <c r="D425" s="1">
        <v>4</v>
      </c>
      <c r="E425" s="1" t="s">
        <v>498</v>
      </c>
      <c r="F425" s="2">
        <v>77.108</v>
      </c>
      <c r="G425" s="2">
        <v>33.5121</v>
      </c>
      <c r="H425" s="2">
        <v>18.2031</v>
      </c>
      <c r="I425" s="2">
        <v>4.223</v>
      </c>
      <c r="J425" s="2">
        <v>2.7748</v>
      </c>
      <c r="K425" s="2">
        <v>2.739</v>
      </c>
      <c r="L425" s="2">
        <v>46.99</v>
      </c>
      <c r="M425" s="2">
        <v>58.1</v>
      </c>
      <c r="N425" s="2">
        <v>63.83</v>
      </c>
      <c r="O425" s="2">
        <f t="shared" si="0"/>
        <v>307.48</v>
      </c>
      <c r="P425" s="2">
        <f t="shared" si="1"/>
        <v>42.941066666666664</v>
      </c>
      <c r="Q425" s="2">
        <f t="shared" si="2"/>
        <v>56.30666666666667</v>
      </c>
      <c r="R425" s="2">
        <f t="shared" si="3"/>
        <v>77.108</v>
      </c>
      <c r="S425" s="2">
        <f t="shared" si="4"/>
        <v>63.83</v>
      </c>
      <c r="T425" s="3">
        <v>66</v>
      </c>
      <c r="U425" s="4">
        <v>8.5668</v>
      </c>
      <c r="V425" s="5">
        <v>9.736799999999999</v>
      </c>
      <c r="W425" s="6">
        <v>140.938</v>
      </c>
      <c r="X425" s="7">
        <v>15.067479999999998</v>
      </c>
      <c r="AA425" s="8">
        <v>3.067479999999998</v>
      </c>
      <c r="AB425" s="8">
        <v>18.134959999999996</v>
      </c>
    </row>
    <row r="426" spans="1:28" ht="12.75">
      <c r="A426" s="12" t="s">
        <v>494</v>
      </c>
      <c r="B426" s="1" t="s">
        <v>311</v>
      </c>
      <c r="C426" s="1" t="s">
        <v>30</v>
      </c>
      <c r="D426" s="1">
        <v>5</v>
      </c>
      <c r="E426" s="1" t="s">
        <v>499</v>
      </c>
      <c r="F426" s="2">
        <v>67.8552</v>
      </c>
      <c r="G426" s="2">
        <v>35.915</v>
      </c>
      <c r="H426" s="2">
        <v>13.9248</v>
      </c>
      <c r="I426" s="2">
        <v>3.064</v>
      </c>
      <c r="J426" s="2">
        <v>2.435</v>
      </c>
      <c r="K426" s="2">
        <v>5.147</v>
      </c>
      <c r="L426" s="2">
        <v>56.45</v>
      </c>
      <c r="M426" s="2">
        <v>54.79</v>
      </c>
      <c r="N426" s="2">
        <v>0</v>
      </c>
      <c r="O426" s="2">
        <f t="shared" si="0"/>
        <v>239.58100000000002</v>
      </c>
      <c r="P426" s="2">
        <f t="shared" si="1"/>
        <v>39.23166666666666</v>
      </c>
      <c r="Q426" s="2">
        <f t="shared" si="2"/>
        <v>37.080000000000005</v>
      </c>
      <c r="R426" s="2">
        <f t="shared" si="3"/>
        <v>67.8552</v>
      </c>
      <c r="S426" s="2">
        <f t="shared" si="4"/>
        <v>56.45</v>
      </c>
      <c r="T426" s="3">
        <v>0</v>
      </c>
      <c r="U426" s="4">
        <v>0</v>
      </c>
      <c r="V426" s="5">
        <v>10.646</v>
      </c>
      <c r="W426" s="6">
        <v>124.3052</v>
      </c>
      <c r="X426" s="7">
        <v>13.49512</v>
      </c>
      <c r="AA426" s="8">
        <v>1.49512</v>
      </c>
      <c r="AB426" s="8">
        <v>14.99024</v>
      </c>
    </row>
    <row r="427" spans="1:28" ht="12.75">
      <c r="A427" s="12" t="s">
        <v>494</v>
      </c>
      <c r="B427" s="1" t="s">
        <v>311</v>
      </c>
      <c r="C427" s="1" t="s">
        <v>30</v>
      </c>
      <c r="D427" s="1">
        <v>6</v>
      </c>
      <c r="E427" s="1" t="s">
        <v>500</v>
      </c>
      <c r="F427" s="2">
        <v>64.454</v>
      </c>
      <c r="G427" s="2">
        <v>42.771</v>
      </c>
      <c r="H427" s="2">
        <v>13.7004</v>
      </c>
      <c r="I427" s="2">
        <v>0</v>
      </c>
      <c r="J427" s="2">
        <v>0.3894</v>
      </c>
      <c r="K427" s="2">
        <v>10.945</v>
      </c>
      <c r="L427" s="2">
        <v>57.53</v>
      </c>
      <c r="M427" s="2">
        <v>68.67</v>
      </c>
      <c r="N427" s="2">
        <v>0</v>
      </c>
      <c r="O427" s="2">
        <f t="shared" si="0"/>
        <v>258.45980000000003</v>
      </c>
      <c r="P427" s="2">
        <f t="shared" si="1"/>
        <v>40.30846666666667</v>
      </c>
      <c r="Q427" s="2">
        <f t="shared" si="2"/>
        <v>42.06666666666667</v>
      </c>
      <c r="R427" s="2">
        <f t="shared" si="3"/>
        <v>64.454</v>
      </c>
      <c r="S427" s="2">
        <f t="shared" si="4"/>
        <v>68.67</v>
      </c>
      <c r="T427" s="3">
        <v>37.1667</v>
      </c>
      <c r="U427" s="4">
        <v>4.82423766</v>
      </c>
      <c r="V427" s="5">
        <v>11.3344</v>
      </c>
      <c r="W427" s="6">
        <v>133.124</v>
      </c>
      <c r="X427" s="7">
        <v>14.44584</v>
      </c>
      <c r="AA427" s="8">
        <v>2.4458400000000005</v>
      </c>
      <c r="AB427" s="8">
        <v>16.89168</v>
      </c>
    </row>
    <row r="428" spans="1:28" ht="12.75">
      <c r="A428" s="12" t="s">
        <v>494</v>
      </c>
      <c r="B428" s="1" t="s">
        <v>311</v>
      </c>
      <c r="C428" s="1" t="s">
        <v>30</v>
      </c>
      <c r="D428" s="1">
        <v>7</v>
      </c>
      <c r="E428" s="1" t="s">
        <v>501</v>
      </c>
      <c r="F428" s="2">
        <v>72.298</v>
      </c>
      <c r="G428" s="2">
        <v>32.0538</v>
      </c>
      <c r="H428" s="2">
        <v>19.4789</v>
      </c>
      <c r="I428" s="2">
        <v>2.761</v>
      </c>
      <c r="J428" s="2">
        <v>2.4969</v>
      </c>
      <c r="K428" s="2">
        <v>5.157</v>
      </c>
      <c r="L428" s="2">
        <v>60.25</v>
      </c>
      <c r="M428" s="2">
        <v>56.24</v>
      </c>
      <c r="N428" s="2">
        <v>64.38</v>
      </c>
      <c r="O428" s="2">
        <f t="shared" si="0"/>
        <v>315.11560000000003</v>
      </c>
      <c r="P428" s="2">
        <f t="shared" si="1"/>
        <v>41.276900000000005</v>
      </c>
      <c r="Q428" s="2">
        <f t="shared" si="2"/>
        <v>60.29</v>
      </c>
      <c r="R428" s="2">
        <f t="shared" si="3"/>
        <v>72.298</v>
      </c>
      <c r="S428" s="2">
        <f t="shared" si="4"/>
        <v>64.38</v>
      </c>
      <c r="T428" s="3">
        <v>0</v>
      </c>
      <c r="U428" s="4">
        <v>0</v>
      </c>
      <c r="V428" s="5">
        <v>10.4149</v>
      </c>
      <c r="W428" s="6">
        <v>136.678</v>
      </c>
      <c r="X428" s="7">
        <v>14.70929</v>
      </c>
      <c r="AA428" s="8">
        <v>2.7092899999999993</v>
      </c>
      <c r="AB428" s="8">
        <v>17.41858</v>
      </c>
    </row>
    <row r="429" spans="1:28" ht="12.75">
      <c r="A429" s="12" t="s">
        <v>494</v>
      </c>
      <c r="B429" s="1" t="s">
        <v>311</v>
      </c>
      <c r="C429" s="1" t="s">
        <v>30</v>
      </c>
      <c r="D429" s="1">
        <v>8</v>
      </c>
      <c r="E429" s="1" t="s">
        <v>502</v>
      </c>
      <c r="F429" s="2">
        <v>44.64</v>
      </c>
      <c r="G429" s="2">
        <v>21.5495</v>
      </c>
      <c r="H429" s="2">
        <v>13.1181</v>
      </c>
      <c r="I429" s="2">
        <v>0.338</v>
      </c>
      <c r="J429" s="2">
        <v>2.4414</v>
      </c>
      <c r="K429" s="2">
        <v>4.777</v>
      </c>
      <c r="L429" s="2">
        <v>58.77</v>
      </c>
      <c r="M429" s="2">
        <v>66.48</v>
      </c>
      <c r="N429" s="2">
        <v>0</v>
      </c>
      <c r="O429" s="2">
        <f t="shared" si="0"/>
        <v>212.11399999999998</v>
      </c>
      <c r="P429" s="2">
        <f t="shared" si="1"/>
        <v>26.43586666666667</v>
      </c>
      <c r="Q429" s="2">
        <f t="shared" si="2"/>
        <v>41.75</v>
      </c>
      <c r="R429" s="2">
        <f t="shared" si="3"/>
        <v>44.64</v>
      </c>
      <c r="S429" s="2">
        <f t="shared" si="4"/>
        <v>66.48</v>
      </c>
      <c r="T429" s="3">
        <v>41</v>
      </c>
      <c r="U429" s="4">
        <v>5.3218</v>
      </c>
      <c r="V429" s="5">
        <v>7.5564</v>
      </c>
      <c r="W429" s="6">
        <v>111.12</v>
      </c>
      <c r="X429" s="7">
        <v>11.86764</v>
      </c>
      <c r="AA429" s="8">
        <v>-0.13236000000000026</v>
      </c>
      <c r="AB429" s="8">
        <v>11.73528</v>
      </c>
    </row>
    <row r="430" spans="1:28" ht="12.75">
      <c r="A430" s="12" t="s">
        <v>494</v>
      </c>
      <c r="B430" s="1" t="s">
        <v>311</v>
      </c>
      <c r="C430" s="1" t="s">
        <v>30</v>
      </c>
      <c r="D430" s="1">
        <v>9</v>
      </c>
      <c r="E430" s="1" t="s">
        <v>503</v>
      </c>
      <c r="F430" s="2">
        <v>52.2229</v>
      </c>
      <c r="G430" s="2">
        <v>33.603</v>
      </c>
      <c r="H430" s="2">
        <v>6.8404</v>
      </c>
      <c r="I430" s="2">
        <v>0.794</v>
      </c>
      <c r="J430" s="2">
        <v>0.975</v>
      </c>
      <c r="K430" s="2">
        <v>0</v>
      </c>
      <c r="L430" s="2">
        <v>57.07</v>
      </c>
      <c r="M430" s="2">
        <v>46.07</v>
      </c>
      <c r="N430" s="2">
        <v>0</v>
      </c>
      <c r="O430" s="2">
        <f t="shared" si="0"/>
        <v>197.5753</v>
      </c>
      <c r="P430" s="2">
        <f t="shared" si="1"/>
        <v>30.88876666666667</v>
      </c>
      <c r="Q430" s="2">
        <f t="shared" si="2"/>
        <v>34.38</v>
      </c>
      <c r="R430" s="2">
        <f t="shared" si="3"/>
        <v>52.2229</v>
      </c>
      <c r="S430" s="2">
        <f t="shared" si="4"/>
        <v>57.07</v>
      </c>
      <c r="T430" s="3">
        <v>48</v>
      </c>
      <c r="U430" s="4">
        <v>6.2303999999999995</v>
      </c>
      <c r="V430" s="5">
        <v>1.7690000000000001</v>
      </c>
      <c r="W430" s="6">
        <v>109.2929</v>
      </c>
      <c r="X430" s="7">
        <v>11.10619</v>
      </c>
      <c r="AA430" s="8">
        <v>-0.8938100000000002</v>
      </c>
      <c r="AB430" s="8">
        <v>10.21238</v>
      </c>
    </row>
    <row r="431" spans="1:28" ht="12.75">
      <c r="A431" s="12" t="s">
        <v>494</v>
      </c>
      <c r="B431" s="1" t="s">
        <v>311</v>
      </c>
      <c r="C431" s="1" t="s">
        <v>30</v>
      </c>
      <c r="D431" s="1">
        <v>10</v>
      </c>
      <c r="E431" s="1" t="s">
        <v>504</v>
      </c>
      <c r="F431" s="2">
        <v>45.9</v>
      </c>
      <c r="G431" s="2">
        <v>22.785</v>
      </c>
      <c r="H431" s="2">
        <v>16.5399</v>
      </c>
      <c r="I431" s="2">
        <v>3.478</v>
      </c>
      <c r="J431" s="2">
        <v>0.3904</v>
      </c>
      <c r="K431" s="2">
        <v>4.081</v>
      </c>
      <c r="L431" s="2">
        <v>0</v>
      </c>
      <c r="M431" s="2">
        <v>0</v>
      </c>
      <c r="N431" s="2">
        <v>53.33</v>
      </c>
      <c r="O431" s="2">
        <f t="shared" si="0"/>
        <v>146.5043</v>
      </c>
      <c r="P431" s="2">
        <f t="shared" si="1"/>
        <v>28.408299999999997</v>
      </c>
      <c r="Q431" s="2">
        <f t="shared" si="2"/>
        <v>17.776666666666667</v>
      </c>
      <c r="R431" s="2">
        <f t="shared" si="3"/>
        <v>45.9</v>
      </c>
      <c r="S431" s="2">
        <f t="shared" si="4"/>
        <v>53.33</v>
      </c>
      <c r="T431" s="3">
        <v>34</v>
      </c>
      <c r="U431" s="4">
        <v>4.4132</v>
      </c>
      <c r="V431" s="5">
        <v>7.949400000000001</v>
      </c>
      <c r="W431" s="6">
        <v>99.22999999999999</v>
      </c>
      <c r="X431" s="7">
        <v>10.717939999999999</v>
      </c>
      <c r="AA431" s="8">
        <v>-1.2820600000000013</v>
      </c>
      <c r="AB431" s="8">
        <v>9.435879999999997</v>
      </c>
    </row>
    <row r="432" spans="1:28" ht="12.75">
      <c r="A432" s="12" t="s">
        <v>494</v>
      </c>
      <c r="B432" s="1" t="s">
        <v>311</v>
      </c>
      <c r="C432" s="1" t="s">
        <v>30</v>
      </c>
      <c r="D432" s="1">
        <v>11</v>
      </c>
      <c r="E432" s="1" t="s">
        <v>505</v>
      </c>
      <c r="F432" s="2">
        <v>52.046</v>
      </c>
      <c r="G432" s="2">
        <v>22.176</v>
      </c>
      <c r="H432" s="2">
        <v>15.2929</v>
      </c>
      <c r="I432" s="2">
        <v>2.778</v>
      </c>
      <c r="J432" s="2">
        <v>0.0646</v>
      </c>
      <c r="K432" s="2">
        <v>9.334</v>
      </c>
      <c r="L432" s="2">
        <v>47.32</v>
      </c>
      <c r="M432" s="2">
        <v>48.29</v>
      </c>
      <c r="N432" s="2">
        <v>64.01</v>
      </c>
      <c r="O432" s="2">
        <f t="shared" si="0"/>
        <v>261.3115</v>
      </c>
      <c r="P432" s="2">
        <f t="shared" si="1"/>
        <v>29.8383</v>
      </c>
      <c r="Q432" s="2">
        <f t="shared" si="2"/>
        <v>53.20666666666667</v>
      </c>
      <c r="R432" s="2">
        <f t="shared" si="3"/>
        <v>52.046</v>
      </c>
      <c r="S432" s="2">
        <f t="shared" si="4"/>
        <v>64.01</v>
      </c>
      <c r="T432" s="3">
        <v>0</v>
      </c>
      <c r="U432" s="4">
        <v>0</v>
      </c>
      <c r="V432" s="5">
        <v>12.1766</v>
      </c>
      <c r="W432" s="6">
        <v>116.05600000000001</v>
      </c>
      <c r="X432" s="7">
        <v>12.823260000000001</v>
      </c>
      <c r="AA432" s="8">
        <v>0.8232600000000012</v>
      </c>
      <c r="AB432" s="8">
        <v>13.646520000000002</v>
      </c>
    </row>
    <row r="433" spans="1:28" ht="12.75">
      <c r="A433" s="12" t="s">
        <v>494</v>
      </c>
      <c r="B433" s="1" t="s">
        <v>311</v>
      </c>
      <c r="C433" s="1" t="s">
        <v>30</v>
      </c>
      <c r="D433" s="1">
        <v>12</v>
      </c>
      <c r="E433" s="1" t="s">
        <v>506</v>
      </c>
      <c r="F433" s="2">
        <v>29.4144</v>
      </c>
      <c r="G433" s="2">
        <v>9.4987</v>
      </c>
      <c r="H433" s="2">
        <v>9.6935</v>
      </c>
      <c r="I433" s="2">
        <v>2.769</v>
      </c>
      <c r="J433" s="2">
        <v>0.776</v>
      </c>
      <c r="K433" s="2">
        <v>6.314</v>
      </c>
      <c r="L433" s="2">
        <v>20</v>
      </c>
      <c r="M433" s="2">
        <v>54.59</v>
      </c>
      <c r="N433" s="2">
        <v>57.57</v>
      </c>
      <c r="O433" s="2">
        <f t="shared" si="0"/>
        <v>190.62560000000002</v>
      </c>
      <c r="P433" s="2">
        <f t="shared" si="1"/>
        <v>16.2022</v>
      </c>
      <c r="Q433" s="2">
        <f t="shared" si="2"/>
        <v>44.053333333333335</v>
      </c>
      <c r="R433" s="2">
        <f t="shared" si="3"/>
        <v>29.4144</v>
      </c>
      <c r="S433" s="2">
        <f t="shared" si="4"/>
        <v>57.57</v>
      </c>
      <c r="T433" s="3">
        <v>0</v>
      </c>
      <c r="U433" s="4">
        <v>0</v>
      </c>
      <c r="V433" s="5">
        <v>9.859</v>
      </c>
      <c r="W433" s="6">
        <v>86.9844</v>
      </c>
      <c r="X433" s="7">
        <v>9.684339999999999</v>
      </c>
      <c r="AA433" s="8">
        <v>-2.315660000000001</v>
      </c>
      <c r="AB433" s="8">
        <v>7.368679999999998</v>
      </c>
    </row>
    <row r="434" spans="1:28" ht="12.75">
      <c r="A434" s="10" t="s">
        <v>507</v>
      </c>
      <c r="B434" s="11" t="s">
        <v>472</v>
      </c>
      <c r="C434" s="11" t="s">
        <v>45</v>
      </c>
      <c r="D434" s="11">
        <v>1</v>
      </c>
      <c r="E434" s="11" t="s">
        <v>508</v>
      </c>
      <c r="F434" s="3">
        <v>73.557</v>
      </c>
      <c r="G434" s="3">
        <v>0</v>
      </c>
      <c r="H434" s="3">
        <v>0</v>
      </c>
      <c r="I434" s="3">
        <v>3.067</v>
      </c>
      <c r="J434" s="3">
        <v>3.8028</v>
      </c>
      <c r="K434" s="3">
        <v>6.529</v>
      </c>
      <c r="L434" s="3">
        <v>60.22</v>
      </c>
      <c r="M434" s="3">
        <v>0</v>
      </c>
      <c r="N434" s="3">
        <v>0</v>
      </c>
      <c r="O434" s="3">
        <f t="shared" si="0"/>
        <v>147.17579999999998</v>
      </c>
      <c r="P434" s="3">
        <f t="shared" si="1"/>
        <v>24.519000000000002</v>
      </c>
      <c r="Q434" s="3">
        <f t="shared" si="2"/>
        <v>20.073333333333334</v>
      </c>
      <c r="R434" s="3">
        <f t="shared" si="3"/>
        <v>73.557</v>
      </c>
      <c r="S434" s="3">
        <f t="shared" si="4"/>
        <v>60.22</v>
      </c>
      <c r="T434" s="3">
        <v>0</v>
      </c>
      <c r="U434" s="4">
        <v>0</v>
      </c>
      <c r="V434" s="5">
        <v>13.3988</v>
      </c>
      <c r="W434" s="6">
        <v>133.777</v>
      </c>
      <c r="X434" s="7">
        <v>14.717579999999998</v>
      </c>
      <c r="AA434" s="8">
        <v>2.717579999999998</v>
      </c>
      <c r="AB434" s="8">
        <v>17.435159999999996</v>
      </c>
    </row>
    <row r="435" spans="1:28" ht="12.75">
      <c r="A435" s="12" t="s">
        <v>507</v>
      </c>
      <c r="B435" s="1" t="s">
        <v>472</v>
      </c>
      <c r="C435" s="1" t="s">
        <v>45</v>
      </c>
      <c r="D435" s="1">
        <v>2</v>
      </c>
      <c r="E435" s="1" t="s">
        <v>509</v>
      </c>
      <c r="F435" s="2">
        <v>66.418</v>
      </c>
      <c r="G435" s="2">
        <v>27.651</v>
      </c>
      <c r="H435" s="2">
        <v>5.4996</v>
      </c>
      <c r="I435" s="2">
        <v>1.559</v>
      </c>
      <c r="J435" s="2">
        <v>2.8189</v>
      </c>
      <c r="K435" s="2">
        <v>5.823</v>
      </c>
      <c r="L435" s="2">
        <v>54.27</v>
      </c>
      <c r="M435" s="2">
        <v>48.96</v>
      </c>
      <c r="N435" s="2">
        <v>47.86</v>
      </c>
      <c r="O435" s="2">
        <f t="shared" si="0"/>
        <v>260.8595</v>
      </c>
      <c r="P435" s="2">
        <f t="shared" si="1"/>
        <v>33.18953333333334</v>
      </c>
      <c r="Q435" s="2">
        <f t="shared" si="2"/>
        <v>50.36333333333334</v>
      </c>
      <c r="R435" s="2">
        <f t="shared" si="3"/>
        <v>66.418</v>
      </c>
      <c r="S435" s="2">
        <f t="shared" si="4"/>
        <v>54.27</v>
      </c>
      <c r="T435" s="3">
        <v>0</v>
      </c>
      <c r="U435" s="4">
        <v>0</v>
      </c>
      <c r="V435" s="5">
        <v>10.200899999999999</v>
      </c>
      <c r="W435" s="6">
        <v>120.68800000000002</v>
      </c>
      <c r="X435" s="7">
        <v>13.088890000000001</v>
      </c>
      <c r="AA435" s="8">
        <v>1.088890000000001</v>
      </c>
      <c r="AB435" s="8">
        <v>14.177780000000002</v>
      </c>
    </row>
    <row r="436" spans="1:28" ht="12.75">
      <c r="A436" s="12" t="s">
        <v>507</v>
      </c>
      <c r="B436" s="1" t="s">
        <v>472</v>
      </c>
      <c r="C436" s="1" t="s">
        <v>45</v>
      </c>
      <c r="D436" s="1">
        <v>3</v>
      </c>
      <c r="E436" s="1" t="s">
        <v>510</v>
      </c>
      <c r="F436" s="2">
        <v>84.282</v>
      </c>
      <c r="G436" s="2">
        <v>35.2387</v>
      </c>
      <c r="H436" s="2">
        <v>0</v>
      </c>
      <c r="I436" s="2">
        <v>5.139</v>
      </c>
      <c r="J436" s="2">
        <v>3.0635</v>
      </c>
      <c r="K436" s="2">
        <v>5.318</v>
      </c>
      <c r="L436" s="2">
        <v>56.33</v>
      </c>
      <c r="M436" s="2">
        <v>60.5</v>
      </c>
      <c r="N436" s="2">
        <v>0</v>
      </c>
      <c r="O436" s="2">
        <f t="shared" si="0"/>
        <v>249.8712</v>
      </c>
      <c r="P436" s="2">
        <f t="shared" si="1"/>
        <v>39.84023333333334</v>
      </c>
      <c r="Q436" s="2">
        <f t="shared" si="2"/>
        <v>38.943333333333335</v>
      </c>
      <c r="R436" s="2">
        <f t="shared" si="3"/>
        <v>84.282</v>
      </c>
      <c r="S436" s="2">
        <f t="shared" si="4"/>
        <v>60.5</v>
      </c>
      <c r="T436" s="3">
        <v>0</v>
      </c>
      <c r="U436" s="4">
        <v>0</v>
      </c>
      <c r="V436" s="5">
        <v>13.520499999999998</v>
      </c>
      <c r="W436" s="6">
        <v>144.78199999999998</v>
      </c>
      <c r="X436" s="7">
        <v>15.830249999999998</v>
      </c>
      <c r="AA436" s="8">
        <v>3.8302499999999977</v>
      </c>
      <c r="AB436" s="8">
        <v>19.660499999999995</v>
      </c>
    </row>
    <row r="437" spans="1:28" ht="12.75">
      <c r="A437" s="12" t="s">
        <v>507</v>
      </c>
      <c r="B437" s="1" t="s">
        <v>472</v>
      </c>
      <c r="C437" s="1" t="s">
        <v>45</v>
      </c>
      <c r="D437" s="1">
        <v>4</v>
      </c>
      <c r="E437" s="1" t="s">
        <v>511</v>
      </c>
      <c r="F437" s="2">
        <v>68.836</v>
      </c>
      <c r="G437" s="2">
        <v>28.8401</v>
      </c>
      <c r="H437" s="2">
        <v>0</v>
      </c>
      <c r="I437" s="2">
        <v>4.03</v>
      </c>
      <c r="J437" s="2">
        <v>2.8189</v>
      </c>
      <c r="K437" s="2">
        <v>4.949</v>
      </c>
      <c r="L437" s="2">
        <v>76.55</v>
      </c>
      <c r="M437" s="2">
        <v>60.89</v>
      </c>
      <c r="N437" s="2">
        <v>0</v>
      </c>
      <c r="O437" s="2">
        <f t="shared" si="0"/>
        <v>246.91400000000004</v>
      </c>
      <c r="P437" s="2">
        <f t="shared" si="1"/>
        <v>32.558699999999995</v>
      </c>
      <c r="Q437" s="2">
        <f t="shared" si="2"/>
        <v>45.81333333333333</v>
      </c>
      <c r="R437" s="2">
        <f t="shared" si="3"/>
        <v>68.836</v>
      </c>
      <c r="S437" s="2">
        <f t="shared" si="4"/>
        <v>76.55</v>
      </c>
      <c r="T437" s="3">
        <v>0</v>
      </c>
      <c r="U437" s="4">
        <v>0</v>
      </c>
      <c r="V437" s="5">
        <v>11.7979</v>
      </c>
      <c r="W437" s="6">
        <v>145.386</v>
      </c>
      <c r="X437" s="7">
        <v>15.71839</v>
      </c>
      <c r="AA437" s="8">
        <v>3.7183899999999994</v>
      </c>
      <c r="AB437" s="8">
        <v>19.43678</v>
      </c>
    </row>
    <row r="438" spans="1:28" ht="12.75">
      <c r="A438" s="12" t="s">
        <v>507</v>
      </c>
      <c r="B438" s="1" t="s">
        <v>472</v>
      </c>
      <c r="C438" s="1" t="s">
        <v>45</v>
      </c>
      <c r="D438" s="1">
        <v>5</v>
      </c>
      <c r="E438" s="1" t="s">
        <v>512</v>
      </c>
      <c r="F438" s="2">
        <v>83.7625</v>
      </c>
      <c r="G438" s="2">
        <v>0</v>
      </c>
      <c r="H438" s="2">
        <v>0</v>
      </c>
      <c r="I438" s="2">
        <v>5.598</v>
      </c>
      <c r="J438" s="2">
        <v>6.9205</v>
      </c>
      <c r="K438" s="2">
        <v>6.557</v>
      </c>
      <c r="L438" s="2">
        <v>55.37</v>
      </c>
      <c r="M438" s="2">
        <v>0</v>
      </c>
      <c r="N438" s="2">
        <v>0</v>
      </c>
      <c r="O438" s="2">
        <f t="shared" si="0"/>
        <v>158.208</v>
      </c>
      <c r="P438" s="2">
        <f t="shared" si="1"/>
        <v>27.920833333333334</v>
      </c>
      <c r="Q438" s="2">
        <f t="shared" si="2"/>
        <v>18.456666666666667</v>
      </c>
      <c r="R438" s="2">
        <f t="shared" si="3"/>
        <v>83.7625</v>
      </c>
      <c r="S438" s="2">
        <f t="shared" si="4"/>
        <v>55.37</v>
      </c>
      <c r="T438" s="3">
        <v>0</v>
      </c>
      <c r="U438" s="4">
        <v>0</v>
      </c>
      <c r="V438" s="5">
        <v>19.075499999999998</v>
      </c>
      <c r="W438" s="6">
        <v>139.1325</v>
      </c>
      <c r="X438" s="7">
        <v>15.8208</v>
      </c>
      <c r="AA438" s="8">
        <v>3.8208</v>
      </c>
      <c r="AB438" s="8">
        <v>19.6416</v>
      </c>
    </row>
    <row r="439" spans="1:28" ht="12.75">
      <c r="A439" s="12" t="s">
        <v>507</v>
      </c>
      <c r="B439" s="1" t="s">
        <v>472</v>
      </c>
      <c r="C439" s="1" t="s">
        <v>45</v>
      </c>
      <c r="D439" s="1">
        <v>6</v>
      </c>
      <c r="E439" s="1" t="s">
        <v>513</v>
      </c>
      <c r="F439" s="2">
        <v>60.781</v>
      </c>
      <c r="G439" s="2">
        <v>0</v>
      </c>
      <c r="H439" s="2">
        <v>0</v>
      </c>
      <c r="I439" s="2">
        <v>2.765</v>
      </c>
      <c r="J439" s="2">
        <v>2.5434</v>
      </c>
      <c r="K439" s="2">
        <v>4.843</v>
      </c>
      <c r="L439" s="2">
        <v>63.57</v>
      </c>
      <c r="M439" s="2">
        <v>0</v>
      </c>
      <c r="N439" s="2">
        <v>0</v>
      </c>
      <c r="O439" s="2">
        <f t="shared" si="0"/>
        <v>134.5024</v>
      </c>
      <c r="P439" s="2">
        <f t="shared" si="1"/>
        <v>20.26033333333333</v>
      </c>
      <c r="Q439" s="2">
        <f t="shared" si="2"/>
        <v>21.19</v>
      </c>
      <c r="R439" s="2">
        <f t="shared" si="3"/>
        <v>60.781</v>
      </c>
      <c r="S439" s="2">
        <f t="shared" si="4"/>
        <v>63.57</v>
      </c>
      <c r="T439" s="3">
        <v>0</v>
      </c>
      <c r="U439" s="4">
        <v>0</v>
      </c>
      <c r="V439" s="5">
        <v>10.1514</v>
      </c>
      <c r="W439" s="6">
        <v>124.351</v>
      </c>
      <c r="X439" s="7">
        <v>13.45024</v>
      </c>
      <c r="AA439" s="8">
        <v>1.4502400000000009</v>
      </c>
      <c r="AB439" s="8">
        <v>14.900480000000002</v>
      </c>
    </row>
    <row r="440" spans="1:28" ht="12.75">
      <c r="A440" s="12" t="s">
        <v>507</v>
      </c>
      <c r="B440" s="1" t="s">
        <v>472</v>
      </c>
      <c r="C440" s="1" t="s">
        <v>45</v>
      </c>
      <c r="D440" s="1">
        <v>7</v>
      </c>
      <c r="E440" s="1" t="s">
        <v>514</v>
      </c>
      <c r="F440" s="2">
        <v>38.452</v>
      </c>
      <c r="G440" s="2">
        <v>0</v>
      </c>
      <c r="H440" s="2">
        <v>0</v>
      </c>
      <c r="I440" s="2">
        <v>5.033</v>
      </c>
      <c r="J440" s="2">
        <v>4.4653</v>
      </c>
      <c r="K440" s="2">
        <v>6.048</v>
      </c>
      <c r="L440" s="2">
        <v>51.99</v>
      </c>
      <c r="M440" s="2">
        <v>0</v>
      </c>
      <c r="N440" s="2">
        <v>0</v>
      </c>
      <c r="O440" s="2">
        <f t="shared" si="0"/>
        <v>105.9883</v>
      </c>
      <c r="P440" s="2">
        <f t="shared" si="1"/>
        <v>12.817333333333332</v>
      </c>
      <c r="Q440" s="2">
        <f t="shared" si="2"/>
        <v>17.330000000000002</v>
      </c>
      <c r="R440" s="2">
        <f t="shared" si="3"/>
        <v>38.452</v>
      </c>
      <c r="S440" s="2">
        <f t="shared" si="4"/>
        <v>51.99</v>
      </c>
      <c r="T440" s="3">
        <v>0</v>
      </c>
      <c r="U440" s="4">
        <v>0</v>
      </c>
      <c r="V440" s="5">
        <v>15.546300000000002</v>
      </c>
      <c r="W440" s="6">
        <v>90.44200000000001</v>
      </c>
      <c r="X440" s="7">
        <v>10.59883</v>
      </c>
      <c r="AA440" s="8">
        <v>-1.4011700000000005</v>
      </c>
      <c r="AB440" s="8">
        <v>9.197659999999999</v>
      </c>
    </row>
    <row r="441" spans="1:28" ht="12.75">
      <c r="A441" s="12" t="s">
        <v>507</v>
      </c>
      <c r="B441" s="1" t="s">
        <v>472</v>
      </c>
      <c r="C441" s="1" t="s">
        <v>45</v>
      </c>
      <c r="D441" s="1">
        <v>8</v>
      </c>
      <c r="E441" s="1" t="s">
        <v>515</v>
      </c>
      <c r="F441" s="2">
        <v>50.44</v>
      </c>
      <c r="G441" s="2">
        <v>0</v>
      </c>
      <c r="H441" s="2">
        <v>0</v>
      </c>
      <c r="I441" s="2">
        <v>2.64</v>
      </c>
      <c r="J441" s="2">
        <v>2.8393</v>
      </c>
      <c r="K441" s="2">
        <v>0</v>
      </c>
      <c r="L441" s="2">
        <v>51.13</v>
      </c>
      <c r="M441" s="2">
        <v>0</v>
      </c>
      <c r="N441" s="2">
        <v>0</v>
      </c>
      <c r="O441" s="2">
        <f t="shared" si="0"/>
        <v>107.0493</v>
      </c>
      <c r="P441" s="2">
        <f t="shared" si="1"/>
        <v>16.813333333333333</v>
      </c>
      <c r="Q441" s="2">
        <f t="shared" si="2"/>
        <v>17.043333333333333</v>
      </c>
      <c r="R441" s="2">
        <f t="shared" si="3"/>
        <v>50.44</v>
      </c>
      <c r="S441" s="2">
        <f t="shared" si="4"/>
        <v>51.13</v>
      </c>
      <c r="T441" s="3">
        <v>0</v>
      </c>
      <c r="U441" s="4">
        <v>0</v>
      </c>
      <c r="V441" s="5">
        <v>5.4793</v>
      </c>
      <c r="W441" s="6">
        <v>101.57</v>
      </c>
      <c r="X441" s="7">
        <v>10.704930000000001</v>
      </c>
      <c r="AA441" s="8">
        <v>-1.295069999999999</v>
      </c>
      <c r="AB441" s="8">
        <v>9.409860000000002</v>
      </c>
    </row>
    <row r="442" spans="1:28" ht="12.75">
      <c r="A442" s="10" t="s">
        <v>516</v>
      </c>
      <c r="B442" s="11" t="s">
        <v>290</v>
      </c>
      <c r="C442" s="11" t="s">
        <v>45</v>
      </c>
      <c r="D442" s="11">
        <v>1</v>
      </c>
      <c r="E442" s="11" t="s">
        <v>517</v>
      </c>
      <c r="F442" s="3">
        <v>0</v>
      </c>
      <c r="G442" s="3">
        <v>0</v>
      </c>
      <c r="H442" s="3">
        <v>0</v>
      </c>
      <c r="I442" s="3">
        <v>1.588</v>
      </c>
      <c r="J442" s="3">
        <v>3.8767</v>
      </c>
      <c r="K442" s="3">
        <v>4.481</v>
      </c>
      <c r="L442" s="3">
        <v>0</v>
      </c>
      <c r="M442" s="3">
        <v>0</v>
      </c>
      <c r="N442" s="3">
        <v>0</v>
      </c>
      <c r="O442" s="3">
        <f t="shared" si="0"/>
        <v>9.945699999999999</v>
      </c>
      <c r="P442" s="3">
        <f t="shared" si="1"/>
        <v>0</v>
      </c>
      <c r="Q442" s="3">
        <f t="shared" si="2"/>
        <v>0</v>
      </c>
      <c r="R442" s="3">
        <f t="shared" si="3"/>
        <v>0</v>
      </c>
      <c r="S442" s="3">
        <f t="shared" si="4"/>
        <v>0</v>
      </c>
      <c r="T442" s="3">
        <v>0</v>
      </c>
      <c r="U442" s="4">
        <v>0</v>
      </c>
      <c r="V442" s="5">
        <v>9.945699999999999</v>
      </c>
      <c r="W442" s="6">
        <v>0</v>
      </c>
      <c r="X442" s="7">
        <v>0.9945699999999998</v>
      </c>
      <c r="AA442" s="8">
        <v>-11.00543</v>
      </c>
      <c r="AB442" s="8">
        <v>-10.010860000000001</v>
      </c>
    </row>
    <row r="443" spans="1:28" ht="12.75">
      <c r="A443" s="12" t="s">
        <v>516</v>
      </c>
      <c r="B443" s="1" t="s">
        <v>290</v>
      </c>
      <c r="C443" s="1" t="s">
        <v>45</v>
      </c>
      <c r="D443" s="1">
        <v>2</v>
      </c>
      <c r="E443" s="1" t="s">
        <v>518</v>
      </c>
      <c r="F443" s="2">
        <v>77.6703</v>
      </c>
      <c r="G443" s="2">
        <v>29.782</v>
      </c>
      <c r="H443" s="2">
        <v>22.2417</v>
      </c>
      <c r="I443" s="2">
        <v>0.345</v>
      </c>
      <c r="J443" s="2">
        <v>1.944</v>
      </c>
      <c r="K443" s="2">
        <v>8.097</v>
      </c>
      <c r="L443" s="2">
        <v>0</v>
      </c>
      <c r="M443" s="2">
        <v>0</v>
      </c>
      <c r="N443" s="2">
        <v>0</v>
      </c>
      <c r="O443" s="2">
        <f t="shared" si="0"/>
        <v>140.07999999999998</v>
      </c>
      <c r="P443" s="2">
        <f t="shared" si="1"/>
        <v>43.23133333333334</v>
      </c>
      <c r="Q443" s="2">
        <f t="shared" si="2"/>
        <v>0</v>
      </c>
      <c r="R443" s="2">
        <f t="shared" si="3"/>
        <v>77.6703</v>
      </c>
      <c r="S443" s="2">
        <f t="shared" si="4"/>
        <v>0</v>
      </c>
      <c r="T443" s="3">
        <v>0</v>
      </c>
      <c r="U443" s="4">
        <v>0</v>
      </c>
      <c r="V443" s="5">
        <v>10.386000000000001</v>
      </c>
      <c r="W443" s="6">
        <v>77.6703</v>
      </c>
      <c r="X443" s="7">
        <v>8.80563</v>
      </c>
      <c r="AA443" s="8">
        <v>-3.1943699999999993</v>
      </c>
      <c r="AB443" s="8">
        <v>5.6112600000000015</v>
      </c>
    </row>
    <row r="444" spans="1:28" ht="12.75">
      <c r="A444" s="12" t="s">
        <v>516</v>
      </c>
      <c r="B444" s="1" t="s">
        <v>290</v>
      </c>
      <c r="C444" s="1" t="s">
        <v>45</v>
      </c>
      <c r="D444" s="1">
        <v>3</v>
      </c>
      <c r="E444" s="1" t="s">
        <v>519</v>
      </c>
      <c r="F444" s="2">
        <v>64.2045</v>
      </c>
      <c r="G444" s="2">
        <v>27.2385</v>
      </c>
      <c r="H444" s="2">
        <v>7.4619</v>
      </c>
      <c r="I444" s="2">
        <v>0</v>
      </c>
      <c r="J444" s="2">
        <v>2.3291</v>
      </c>
      <c r="K444" s="2">
        <v>4.264</v>
      </c>
      <c r="L444" s="2">
        <v>61.1</v>
      </c>
      <c r="M444" s="2">
        <v>0</v>
      </c>
      <c r="N444" s="2">
        <v>0</v>
      </c>
      <c r="O444" s="2">
        <f t="shared" si="0"/>
        <v>166.598</v>
      </c>
      <c r="P444" s="2">
        <f t="shared" si="1"/>
        <v>32.9683</v>
      </c>
      <c r="Q444" s="2">
        <f t="shared" si="2"/>
        <v>20.366666666666667</v>
      </c>
      <c r="R444" s="2">
        <f t="shared" si="3"/>
        <v>64.2045</v>
      </c>
      <c r="S444" s="2">
        <f t="shared" si="4"/>
        <v>61.1</v>
      </c>
      <c r="T444" s="3">
        <v>0</v>
      </c>
      <c r="U444" s="4">
        <v>0</v>
      </c>
      <c r="V444" s="5">
        <v>6.5931</v>
      </c>
      <c r="W444" s="6">
        <v>125.30449999999999</v>
      </c>
      <c r="X444" s="7">
        <v>13.189759999999998</v>
      </c>
      <c r="AA444" s="8">
        <v>1.189759999999998</v>
      </c>
      <c r="AB444" s="8">
        <v>14.379519999999996</v>
      </c>
    </row>
    <row r="445" spans="1:28" ht="12.75">
      <c r="A445" s="12" t="s">
        <v>516</v>
      </c>
      <c r="B445" s="1" t="s">
        <v>290</v>
      </c>
      <c r="C445" s="1" t="s">
        <v>45</v>
      </c>
      <c r="D445" s="1">
        <v>4</v>
      </c>
      <c r="E445" s="1" t="s">
        <v>520</v>
      </c>
      <c r="F445" s="2">
        <v>0</v>
      </c>
      <c r="G445" s="2">
        <v>0</v>
      </c>
      <c r="H445" s="2">
        <v>0</v>
      </c>
      <c r="I445" s="2">
        <v>1.579</v>
      </c>
      <c r="J445" s="2">
        <v>0.1764</v>
      </c>
      <c r="K445" s="2">
        <v>4.983</v>
      </c>
      <c r="L445" s="2">
        <v>0</v>
      </c>
      <c r="M445" s="2">
        <v>0</v>
      </c>
      <c r="N445" s="2">
        <v>0</v>
      </c>
      <c r="O445" s="2">
        <f t="shared" si="0"/>
        <v>6.7383999999999995</v>
      </c>
      <c r="P445" s="2">
        <f t="shared" si="1"/>
        <v>0</v>
      </c>
      <c r="Q445" s="2">
        <f t="shared" si="2"/>
        <v>0</v>
      </c>
      <c r="R445" s="2">
        <f t="shared" si="3"/>
        <v>0</v>
      </c>
      <c r="S445" s="2">
        <f t="shared" si="4"/>
        <v>0</v>
      </c>
      <c r="T445" s="3">
        <v>0</v>
      </c>
      <c r="U445" s="4">
        <v>0</v>
      </c>
      <c r="V445" s="5">
        <v>6.7383999999999995</v>
      </c>
      <c r="W445" s="6">
        <v>0</v>
      </c>
      <c r="X445" s="7">
        <v>0.67384</v>
      </c>
      <c r="AA445" s="8">
        <v>-11.32616</v>
      </c>
      <c r="AB445" s="8">
        <v>-10.65232</v>
      </c>
    </row>
    <row r="446" spans="1:28" ht="12.75">
      <c r="A446" s="12" t="s">
        <v>516</v>
      </c>
      <c r="B446" s="1" t="s">
        <v>290</v>
      </c>
      <c r="C446" s="1" t="s">
        <v>45</v>
      </c>
      <c r="D446" s="1">
        <v>5</v>
      </c>
      <c r="E446" s="1" t="s">
        <v>521</v>
      </c>
      <c r="F446" s="2">
        <v>19.2217</v>
      </c>
      <c r="G446" s="2">
        <v>22.4512</v>
      </c>
      <c r="H446" s="2">
        <v>0</v>
      </c>
      <c r="I446" s="2">
        <v>0.33</v>
      </c>
      <c r="J446" s="2">
        <v>0</v>
      </c>
      <c r="K446" s="2">
        <v>1.228</v>
      </c>
      <c r="L446" s="2">
        <v>37.2</v>
      </c>
      <c r="M446" s="2">
        <v>47.59</v>
      </c>
      <c r="N446" s="2">
        <v>0</v>
      </c>
      <c r="O446" s="2">
        <f t="shared" si="0"/>
        <v>128.02089999999998</v>
      </c>
      <c r="P446" s="2">
        <f t="shared" si="1"/>
        <v>13.890966666666666</v>
      </c>
      <c r="Q446" s="2">
        <f t="shared" si="2"/>
        <v>28.263333333333335</v>
      </c>
      <c r="R446" s="2">
        <f t="shared" si="3"/>
        <v>22.4512</v>
      </c>
      <c r="S446" s="2">
        <f t="shared" si="4"/>
        <v>47.59</v>
      </c>
      <c r="T446" s="3">
        <v>0</v>
      </c>
      <c r="U446" s="4">
        <v>0</v>
      </c>
      <c r="V446" s="5">
        <v>1.558</v>
      </c>
      <c r="W446" s="6">
        <v>70.0412</v>
      </c>
      <c r="X446" s="7">
        <v>7.1599200000000005</v>
      </c>
      <c r="AA446" s="8">
        <v>-4.8400799999999995</v>
      </c>
      <c r="AB446" s="8">
        <v>2.319840000000001</v>
      </c>
    </row>
    <row r="447" spans="1:28" ht="12.75">
      <c r="A447" s="12" t="s">
        <v>516</v>
      </c>
      <c r="B447" s="1" t="s">
        <v>290</v>
      </c>
      <c r="C447" s="1" t="s">
        <v>45</v>
      </c>
      <c r="D447" s="1">
        <v>6</v>
      </c>
      <c r="E447" s="1" t="s">
        <v>522</v>
      </c>
      <c r="F447" s="2">
        <v>18.7641</v>
      </c>
      <c r="G447" s="2">
        <v>21.984</v>
      </c>
      <c r="H447" s="2">
        <v>0</v>
      </c>
      <c r="I447" s="2">
        <v>4.571</v>
      </c>
      <c r="J447" s="2">
        <v>1.944</v>
      </c>
      <c r="K447" s="2">
        <v>4.651</v>
      </c>
      <c r="L447" s="2">
        <v>28.08</v>
      </c>
      <c r="M447" s="2">
        <v>0</v>
      </c>
      <c r="N447" s="2">
        <v>0</v>
      </c>
      <c r="O447" s="2">
        <f t="shared" si="0"/>
        <v>79.9941</v>
      </c>
      <c r="P447" s="2">
        <f t="shared" si="1"/>
        <v>13.5827</v>
      </c>
      <c r="Q447" s="2">
        <f t="shared" si="2"/>
        <v>9.36</v>
      </c>
      <c r="R447" s="2">
        <f t="shared" si="3"/>
        <v>21.984</v>
      </c>
      <c r="S447" s="2">
        <f t="shared" si="4"/>
        <v>28.08</v>
      </c>
      <c r="T447" s="3">
        <v>0</v>
      </c>
      <c r="U447" s="4">
        <v>0</v>
      </c>
      <c r="V447" s="5">
        <v>11.166</v>
      </c>
      <c r="W447" s="6">
        <v>50.064</v>
      </c>
      <c r="X447" s="7">
        <v>6.123</v>
      </c>
      <c r="AA447" s="8">
        <v>-5.877</v>
      </c>
      <c r="AB447" s="8">
        <v>0.24600000000000044</v>
      </c>
    </row>
    <row r="448" spans="1:28" ht="12.75">
      <c r="A448" s="12" t="s">
        <v>516</v>
      </c>
      <c r="B448" s="1" t="s">
        <v>290</v>
      </c>
      <c r="C448" s="1" t="s">
        <v>45</v>
      </c>
      <c r="D448" s="1">
        <v>7</v>
      </c>
      <c r="E448" s="1" t="s">
        <v>523</v>
      </c>
      <c r="F448" s="2">
        <v>43.968</v>
      </c>
      <c r="G448" s="2">
        <v>29.1502</v>
      </c>
      <c r="H448" s="2">
        <v>15.9746</v>
      </c>
      <c r="I448" s="2">
        <v>0</v>
      </c>
      <c r="J448" s="2">
        <v>0</v>
      </c>
      <c r="K448" s="2">
        <v>5.082</v>
      </c>
      <c r="L448" s="2">
        <v>50.63</v>
      </c>
      <c r="M448" s="2">
        <v>0</v>
      </c>
      <c r="N448" s="2">
        <v>0</v>
      </c>
      <c r="O448" s="2">
        <f t="shared" si="0"/>
        <v>144.8048</v>
      </c>
      <c r="P448" s="2">
        <f t="shared" si="1"/>
        <v>29.697600000000005</v>
      </c>
      <c r="Q448" s="2">
        <f t="shared" si="2"/>
        <v>16.87666666666667</v>
      </c>
      <c r="R448" s="2">
        <f t="shared" si="3"/>
        <v>43.968</v>
      </c>
      <c r="S448" s="2">
        <f t="shared" si="4"/>
        <v>50.63</v>
      </c>
      <c r="T448" s="3">
        <v>0</v>
      </c>
      <c r="U448" s="4">
        <v>0</v>
      </c>
      <c r="V448" s="5">
        <v>5.082</v>
      </c>
      <c r="W448" s="6">
        <v>94.59800000000001</v>
      </c>
      <c r="X448" s="7">
        <v>9.968000000000002</v>
      </c>
      <c r="AA448" s="8">
        <v>-2.0319999999999983</v>
      </c>
      <c r="AB448" s="8">
        <v>7.9360000000000035</v>
      </c>
    </row>
    <row r="449" spans="1:28" ht="12.75">
      <c r="A449" s="12" t="s">
        <v>516</v>
      </c>
      <c r="B449" s="1" t="s">
        <v>290</v>
      </c>
      <c r="C449" s="1" t="s">
        <v>45</v>
      </c>
      <c r="D449" s="1">
        <v>8</v>
      </c>
      <c r="E449" s="1" t="s">
        <v>524</v>
      </c>
      <c r="F449" s="2">
        <v>42.78</v>
      </c>
      <c r="G449" s="2">
        <v>21.482</v>
      </c>
      <c r="H449" s="2">
        <v>10.3489</v>
      </c>
      <c r="I449" s="2">
        <v>0.98</v>
      </c>
      <c r="J449" s="2">
        <v>0.421</v>
      </c>
      <c r="K449" s="2">
        <v>4.825</v>
      </c>
      <c r="L449" s="2">
        <v>0</v>
      </c>
      <c r="M449" s="2">
        <v>0</v>
      </c>
      <c r="N449" s="2">
        <v>54.11</v>
      </c>
      <c r="O449" s="2">
        <f t="shared" si="0"/>
        <v>134.9469</v>
      </c>
      <c r="P449" s="2">
        <f t="shared" si="1"/>
        <v>24.8703</v>
      </c>
      <c r="Q449" s="2">
        <f t="shared" si="2"/>
        <v>18.036666666666665</v>
      </c>
      <c r="R449" s="2">
        <f t="shared" si="3"/>
        <v>42.78</v>
      </c>
      <c r="S449" s="2">
        <f t="shared" si="4"/>
        <v>54.11</v>
      </c>
      <c r="T449" s="3">
        <v>0</v>
      </c>
      <c r="U449" s="4">
        <v>0</v>
      </c>
      <c r="V449" s="5">
        <v>6.226000000000001</v>
      </c>
      <c r="W449" s="6">
        <v>96.89</v>
      </c>
      <c r="X449" s="7">
        <v>10.3116</v>
      </c>
      <c r="AA449" s="8">
        <v>-1.6883999999999997</v>
      </c>
      <c r="AB449" s="8">
        <v>8.6232</v>
      </c>
    </row>
    <row r="450" spans="1:28" ht="12.75">
      <c r="A450" s="12" t="s">
        <v>516</v>
      </c>
      <c r="B450" s="1" t="s">
        <v>290</v>
      </c>
      <c r="C450" s="1" t="s">
        <v>45</v>
      </c>
      <c r="D450" s="1">
        <v>9</v>
      </c>
      <c r="E450" s="1" t="s">
        <v>525</v>
      </c>
      <c r="F450" s="2">
        <v>0</v>
      </c>
      <c r="G450" s="2">
        <v>0</v>
      </c>
      <c r="H450" s="2">
        <v>0</v>
      </c>
      <c r="I450" s="2">
        <v>2.062</v>
      </c>
      <c r="J450" s="2">
        <v>0.323</v>
      </c>
      <c r="K450" s="2">
        <v>4.651</v>
      </c>
      <c r="L450" s="2">
        <v>0</v>
      </c>
      <c r="M450" s="2">
        <v>0</v>
      </c>
      <c r="N450" s="2">
        <v>0</v>
      </c>
      <c r="O450" s="2">
        <f t="shared" si="0"/>
        <v>7.036</v>
      </c>
      <c r="P450" s="2">
        <f t="shared" si="1"/>
        <v>0</v>
      </c>
      <c r="Q450" s="2">
        <f t="shared" si="2"/>
        <v>0</v>
      </c>
      <c r="R450" s="2">
        <f t="shared" si="3"/>
        <v>0</v>
      </c>
      <c r="S450" s="2">
        <f t="shared" si="4"/>
        <v>0</v>
      </c>
      <c r="T450" s="3">
        <v>0</v>
      </c>
      <c r="U450" s="4">
        <v>0</v>
      </c>
      <c r="V450" s="5">
        <v>7.036</v>
      </c>
      <c r="W450" s="6">
        <v>0</v>
      </c>
      <c r="X450" s="7">
        <v>0.7036</v>
      </c>
      <c r="AA450" s="8">
        <v>-11.2964</v>
      </c>
      <c r="AB450" s="8">
        <v>-10.5928</v>
      </c>
    </row>
    <row r="451" spans="1:28" ht="12.75">
      <c r="A451" s="12" t="s">
        <v>516</v>
      </c>
      <c r="B451" s="1" t="s">
        <v>290</v>
      </c>
      <c r="C451" s="1" t="s">
        <v>45</v>
      </c>
      <c r="D451" s="1">
        <v>10</v>
      </c>
      <c r="E451" s="1" t="s">
        <v>526</v>
      </c>
      <c r="F451" s="2">
        <v>65.446</v>
      </c>
      <c r="G451" s="2">
        <v>0</v>
      </c>
      <c r="H451" s="2">
        <v>0</v>
      </c>
      <c r="I451" s="2">
        <v>0</v>
      </c>
      <c r="J451" s="2">
        <v>0.0888</v>
      </c>
      <c r="K451" s="2">
        <v>3.611</v>
      </c>
      <c r="L451" s="2">
        <v>42.89</v>
      </c>
      <c r="M451" s="2">
        <v>0</v>
      </c>
      <c r="N451" s="2">
        <v>0</v>
      </c>
      <c r="O451" s="2">
        <f t="shared" si="0"/>
        <v>112.0358</v>
      </c>
      <c r="P451" s="2">
        <f t="shared" si="1"/>
        <v>21.81533333333333</v>
      </c>
      <c r="Q451" s="2">
        <f t="shared" si="2"/>
        <v>14.296666666666667</v>
      </c>
      <c r="R451" s="2">
        <f t="shared" si="3"/>
        <v>65.446</v>
      </c>
      <c r="S451" s="2">
        <f t="shared" si="4"/>
        <v>42.89</v>
      </c>
      <c r="T451" s="3">
        <v>0</v>
      </c>
      <c r="U451" s="4">
        <v>0</v>
      </c>
      <c r="V451" s="5">
        <v>3.6998</v>
      </c>
      <c r="W451" s="6">
        <v>108.336</v>
      </c>
      <c r="X451" s="7">
        <v>11.20358</v>
      </c>
      <c r="AA451" s="8">
        <v>-0.7964199999999995</v>
      </c>
      <c r="AB451" s="8">
        <v>10.407160000000001</v>
      </c>
    </row>
    <row r="452" spans="1:28" ht="12.75">
      <c r="A452" s="12" t="s">
        <v>516</v>
      </c>
      <c r="B452" s="1" t="s">
        <v>290</v>
      </c>
      <c r="C452" s="1" t="s">
        <v>45</v>
      </c>
      <c r="D452" s="1">
        <v>11</v>
      </c>
      <c r="E452" s="1" t="s">
        <v>527</v>
      </c>
      <c r="F452" s="2">
        <v>40.129</v>
      </c>
      <c r="G452" s="2">
        <v>26.4038</v>
      </c>
      <c r="H452" s="2">
        <v>14.769</v>
      </c>
      <c r="I452" s="2">
        <v>1.515</v>
      </c>
      <c r="J452" s="2">
        <v>0.411</v>
      </c>
      <c r="K452" s="2">
        <v>4.637</v>
      </c>
      <c r="L452" s="2">
        <v>38.37</v>
      </c>
      <c r="M452" s="2">
        <v>0</v>
      </c>
      <c r="N452" s="2">
        <v>0</v>
      </c>
      <c r="O452" s="2">
        <f t="shared" si="0"/>
        <v>126.2348</v>
      </c>
      <c r="P452" s="2">
        <f t="shared" si="1"/>
        <v>27.1006</v>
      </c>
      <c r="Q452" s="2">
        <f t="shared" si="2"/>
        <v>12.79</v>
      </c>
      <c r="R452" s="2">
        <f t="shared" si="3"/>
        <v>40.129</v>
      </c>
      <c r="S452" s="2">
        <f t="shared" si="4"/>
        <v>38.37</v>
      </c>
      <c r="T452" s="3">
        <v>0</v>
      </c>
      <c r="U452" s="4">
        <v>0</v>
      </c>
      <c r="V452" s="5">
        <v>6.562999999999999</v>
      </c>
      <c r="W452" s="6">
        <v>78.499</v>
      </c>
      <c r="X452" s="7">
        <v>8.5062</v>
      </c>
      <c r="AA452" s="8">
        <v>-3.4938000000000002</v>
      </c>
      <c r="AB452" s="8">
        <v>5.0123999999999995</v>
      </c>
    </row>
    <row r="453" spans="1:28" ht="12.75">
      <c r="A453" s="10" t="s">
        <v>528</v>
      </c>
      <c r="B453" s="11" t="s">
        <v>311</v>
      </c>
      <c r="C453" s="11" t="s">
        <v>30</v>
      </c>
      <c r="D453" s="11">
        <v>1</v>
      </c>
      <c r="E453" s="11" t="s">
        <v>529</v>
      </c>
      <c r="F453" s="3">
        <v>49.65</v>
      </c>
      <c r="G453" s="3">
        <v>33.3004</v>
      </c>
      <c r="H453" s="3">
        <v>26.8257</v>
      </c>
      <c r="I453" s="3">
        <v>5.065</v>
      </c>
      <c r="J453" s="3">
        <v>3.6751</v>
      </c>
      <c r="K453" s="3">
        <v>5.183</v>
      </c>
      <c r="L453" s="3">
        <v>0</v>
      </c>
      <c r="M453" s="3">
        <v>57.88</v>
      </c>
      <c r="N453" s="3">
        <v>67.8</v>
      </c>
      <c r="O453" s="3">
        <f t="shared" si="0"/>
        <v>249.3792</v>
      </c>
      <c r="P453" s="3">
        <f t="shared" si="1"/>
        <v>36.59203333333334</v>
      </c>
      <c r="Q453" s="3">
        <f t="shared" si="2"/>
        <v>41.89333333333334</v>
      </c>
      <c r="R453" s="3">
        <f t="shared" si="3"/>
        <v>49.65</v>
      </c>
      <c r="S453" s="3">
        <f t="shared" si="4"/>
        <v>67.8</v>
      </c>
      <c r="T453" s="3">
        <v>39.1111</v>
      </c>
      <c r="U453" s="4">
        <v>5.07662078</v>
      </c>
      <c r="V453" s="5">
        <v>13.923100000000002</v>
      </c>
      <c r="W453" s="6">
        <v>117.44999999999999</v>
      </c>
      <c r="X453" s="7">
        <v>13.13731</v>
      </c>
      <c r="AA453" s="8">
        <v>1.1373099999999994</v>
      </c>
      <c r="AB453" s="8">
        <v>14.274619999999999</v>
      </c>
    </row>
    <row r="454" spans="1:28" ht="12.75">
      <c r="A454" s="12" t="s">
        <v>528</v>
      </c>
      <c r="B454" s="1" t="s">
        <v>311</v>
      </c>
      <c r="C454" s="1" t="s">
        <v>30</v>
      </c>
      <c r="D454" s="1">
        <v>2</v>
      </c>
      <c r="E454" s="1" t="s">
        <v>530</v>
      </c>
      <c r="F454" s="2">
        <v>82.45</v>
      </c>
      <c r="G454" s="2">
        <v>30.6581</v>
      </c>
      <c r="H454" s="2">
        <v>22.4438</v>
      </c>
      <c r="I454" s="2">
        <v>3.342</v>
      </c>
      <c r="J454" s="2">
        <v>6.5904</v>
      </c>
      <c r="K454" s="2">
        <v>0.513</v>
      </c>
      <c r="L454" s="2">
        <v>66.18</v>
      </c>
      <c r="M454" s="2">
        <v>62.28</v>
      </c>
      <c r="N454" s="2">
        <v>79.33</v>
      </c>
      <c r="O454" s="2">
        <f t="shared" si="0"/>
        <v>353.7873</v>
      </c>
      <c r="P454" s="2">
        <f t="shared" si="1"/>
        <v>45.18396666666666</v>
      </c>
      <c r="Q454" s="2">
        <f t="shared" si="2"/>
        <v>69.26333333333334</v>
      </c>
      <c r="R454" s="2">
        <f t="shared" si="3"/>
        <v>82.45</v>
      </c>
      <c r="S454" s="2">
        <f t="shared" si="4"/>
        <v>79.33</v>
      </c>
      <c r="T454" s="3">
        <v>137</v>
      </c>
      <c r="U454" s="4">
        <v>17.7826</v>
      </c>
      <c r="V454" s="5">
        <v>10.4454</v>
      </c>
      <c r="W454" s="6">
        <v>161.78</v>
      </c>
      <c r="X454" s="7">
        <v>17.222540000000002</v>
      </c>
      <c r="AA454" s="8">
        <v>5.222540000000002</v>
      </c>
      <c r="AB454" s="8">
        <v>22.445080000000004</v>
      </c>
    </row>
    <row r="455" spans="1:28" ht="12.75">
      <c r="A455" s="12" t="s">
        <v>528</v>
      </c>
      <c r="B455" s="1" t="s">
        <v>311</v>
      </c>
      <c r="C455" s="1" t="s">
        <v>30</v>
      </c>
      <c r="D455" s="1">
        <v>3</v>
      </c>
      <c r="E455" s="1" t="s">
        <v>531</v>
      </c>
      <c r="F455" s="2">
        <v>77.221</v>
      </c>
      <c r="G455" s="2">
        <v>26.1083</v>
      </c>
      <c r="H455" s="2">
        <v>24.6496</v>
      </c>
      <c r="I455" s="2">
        <v>1.627</v>
      </c>
      <c r="J455" s="2">
        <v>2.6717</v>
      </c>
      <c r="K455" s="2">
        <v>4.361</v>
      </c>
      <c r="L455" s="2">
        <v>75.58</v>
      </c>
      <c r="M455" s="2">
        <v>60.8</v>
      </c>
      <c r="N455" s="2">
        <v>86.12</v>
      </c>
      <c r="O455" s="2">
        <f t="shared" si="0"/>
        <v>359.1386</v>
      </c>
      <c r="P455" s="2">
        <f t="shared" si="1"/>
        <v>42.65963333333334</v>
      </c>
      <c r="Q455" s="2">
        <f t="shared" si="2"/>
        <v>74.16666666666667</v>
      </c>
      <c r="R455" s="2">
        <f t="shared" si="3"/>
        <v>77.221</v>
      </c>
      <c r="S455" s="2">
        <f t="shared" si="4"/>
        <v>86.12</v>
      </c>
      <c r="T455" s="3">
        <v>32.1667</v>
      </c>
      <c r="U455" s="4">
        <v>4.17523766</v>
      </c>
      <c r="V455" s="5">
        <v>8.6597</v>
      </c>
      <c r="W455" s="6">
        <v>163.341</v>
      </c>
      <c r="X455" s="7">
        <v>17.20007</v>
      </c>
      <c r="AA455" s="8">
        <v>5.20007</v>
      </c>
      <c r="AB455" s="8">
        <v>22.40014</v>
      </c>
    </row>
    <row r="456" spans="1:28" ht="12.75">
      <c r="A456" s="12" t="s">
        <v>528</v>
      </c>
      <c r="B456" s="1" t="s">
        <v>311</v>
      </c>
      <c r="C456" s="1" t="s">
        <v>30</v>
      </c>
      <c r="D456" s="1">
        <v>4</v>
      </c>
      <c r="E456" s="1" t="s">
        <v>532</v>
      </c>
      <c r="F456" s="2">
        <v>55.7</v>
      </c>
      <c r="G456" s="2">
        <v>40.0109</v>
      </c>
      <c r="H456" s="2">
        <v>5.975</v>
      </c>
      <c r="I456" s="2">
        <v>5.836</v>
      </c>
      <c r="J456" s="2">
        <v>2.2523</v>
      </c>
      <c r="K456" s="2">
        <v>7.769</v>
      </c>
      <c r="L456" s="2">
        <v>67.59</v>
      </c>
      <c r="M456" s="2">
        <v>78.51</v>
      </c>
      <c r="N456" s="2">
        <v>55.66</v>
      </c>
      <c r="O456" s="2">
        <f t="shared" si="0"/>
        <v>319.3032</v>
      </c>
      <c r="P456" s="2">
        <f t="shared" si="1"/>
        <v>33.8953</v>
      </c>
      <c r="Q456" s="2">
        <f t="shared" si="2"/>
        <v>67.25333333333334</v>
      </c>
      <c r="R456" s="2">
        <f t="shared" si="3"/>
        <v>55.7</v>
      </c>
      <c r="S456" s="2">
        <f t="shared" si="4"/>
        <v>78.51</v>
      </c>
      <c r="T456" s="3">
        <v>65.5714</v>
      </c>
      <c r="U456" s="4">
        <v>8.51116772</v>
      </c>
      <c r="V456" s="5">
        <v>15.8573</v>
      </c>
      <c r="W456" s="6">
        <v>134.21</v>
      </c>
      <c r="X456" s="7">
        <v>15.006730000000001</v>
      </c>
      <c r="AA456" s="8">
        <v>3.006730000000001</v>
      </c>
      <c r="AB456" s="8">
        <v>18.013460000000002</v>
      </c>
    </row>
    <row r="457" spans="1:28" ht="12.75">
      <c r="A457" s="12" t="s">
        <v>528</v>
      </c>
      <c r="B457" s="1" t="s">
        <v>311</v>
      </c>
      <c r="C457" s="1" t="s">
        <v>30</v>
      </c>
      <c r="D457" s="1">
        <v>5</v>
      </c>
      <c r="E457" s="1" t="s">
        <v>533</v>
      </c>
      <c r="F457" s="2">
        <v>22.5525</v>
      </c>
      <c r="G457" s="2">
        <v>40.1023</v>
      </c>
      <c r="H457" s="2">
        <v>19.9148</v>
      </c>
      <c r="I457" s="2">
        <v>3.952</v>
      </c>
      <c r="J457" s="2">
        <v>1.1122</v>
      </c>
      <c r="K457" s="2">
        <v>7.741</v>
      </c>
      <c r="L457" s="2">
        <v>40.64</v>
      </c>
      <c r="M457" s="2">
        <v>63.48</v>
      </c>
      <c r="N457" s="2">
        <v>63.09</v>
      </c>
      <c r="O457" s="2">
        <f t="shared" si="0"/>
        <v>262.5848</v>
      </c>
      <c r="P457" s="2">
        <f t="shared" si="1"/>
        <v>27.5232</v>
      </c>
      <c r="Q457" s="2">
        <f t="shared" si="2"/>
        <v>55.73666666666666</v>
      </c>
      <c r="R457" s="2">
        <f t="shared" si="3"/>
        <v>40.1023</v>
      </c>
      <c r="S457" s="2">
        <f t="shared" si="4"/>
        <v>63.48</v>
      </c>
      <c r="T457" s="3">
        <v>57</v>
      </c>
      <c r="U457" s="4">
        <v>7.3986</v>
      </c>
      <c r="V457" s="5">
        <v>12.8052</v>
      </c>
      <c r="W457" s="6">
        <v>103.5823</v>
      </c>
      <c r="X457" s="7">
        <v>11.63875</v>
      </c>
      <c r="AA457" s="8">
        <v>-0.36125000000000007</v>
      </c>
      <c r="AB457" s="8">
        <v>11.2775</v>
      </c>
    </row>
    <row r="458" spans="1:28" ht="12.75">
      <c r="A458" s="12" t="s">
        <v>528</v>
      </c>
      <c r="B458" s="1" t="s">
        <v>311</v>
      </c>
      <c r="C458" s="1" t="s">
        <v>30</v>
      </c>
      <c r="D458" s="1">
        <v>6</v>
      </c>
      <c r="E458" s="1" t="s">
        <v>534</v>
      </c>
      <c r="F458" s="2">
        <v>81.3184</v>
      </c>
      <c r="G458" s="2">
        <v>37.5213</v>
      </c>
      <c r="H458" s="2">
        <v>23.0849</v>
      </c>
      <c r="I458" s="2">
        <v>4.573</v>
      </c>
      <c r="J458" s="2">
        <v>2.319</v>
      </c>
      <c r="K458" s="2">
        <v>4.452</v>
      </c>
      <c r="L458" s="2">
        <v>61.27</v>
      </c>
      <c r="M458" s="2">
        <v>56.41</v>
      </c>
      <c r="N458" s="2">
        <v>79.25</v>
      </c>
      <c r="O458" s="2">
        <f t="shared" si="0"/>
        <v>350.1986</v>
      </c>
      <c r="P458" s="2">
        <f t="shared" si="1"/>
        <v>47.3082</v>
      </c>
      <c r="Q458" s="2">
        <f t="shared" si="2"/>
        <v>65.64333333333333</v>
      </c>
      <c r="R458" s="2">
        <f t="shared" si="3"/>
        <v>81.3184</v>
      </c>
      <c r="S458" s="2">
        <f t="shared" si="4"/>
        <v>79.25</v>
      </c>
      <c r="T458" s="3">
        <v>0</v>
      </c>
      <c r="U458" s="4">
        <v>0</v>
      </c>
      <c r="V458" s="5">
        <v>11.344000000000001</v>
      </c>
      <c r="W458" s="6">
        <v>160.5684</v>
      </c>
      <c r="X458" s="7">
        <v>17.19124</v>
      </c>
      <c r="AA458" s="8">
        <v>5.1912400000000005</v>
      </c>
      <c r="AB458" s="8">
        <v>22.38248</v>
      </c>
    </row>
    <row r="459" spans="1:28" ht="12.75">
      <c r="A459" s="12" t="s">
        <v>528</v>
      </c>
      <c r="B459" s="1" t="s">
        <v>311</v>
      </c>
      <c r="C459" s="1" t="s">
        <v>30</v>
      </c>
      <c r="D459" s="1">
        <v>7</v>
      </c>
      <c r="E459" s="1" t="s">
        <v>535</v>
      </c>
      <c r="F459" s="2">
        <v>32.0166</v>
      </c>
      <c r="G459" s="2">
        <v>33.7326</v>
      </c>
      <c r="H459" s="2">
        <v>17.7126</v>
      </c>
      <c r="I459" s="2">
        <v>2.885</v>
      </c>
      <c r="J459" s="2">
        <v>1.1396</v>
      </c>
      <c r="K459" s="2">
        <v>3.187</v>
      </c>
      <c r="L459" s="2">
        <v>50.98</v>
      </c>
      <c r="M459" s="2">
        <v>66.64</v>
      </c>
      <c r="N459" s="2">
        <v>61.44</v>
      </c>
      <c r="O459" s="2">
        <f t="shared" si="0"/>
        <v>269.73339999999996</v>
      </c>
      <c r="P459" s="2">
        <f t="shared" si="1"/>
        <v>27.8206</v>
      </c>
      <c r="Q459" s="2">
        <f t="shared" si="2"/>
        <v>59.68666666666666</v>
      </c>
      <c r="R459" s="2">
        <f t="shared" si="3"/>
        <v>33.7326</v>
      </c>
      <c r="S459" s="2">
        <f t="shared" si="4"/>
        <v>66.64</v>
      </c>
      <c r="T459" s="3">
        <v>53.6667</v>
      </c>
      <c r="U459" s="4">
        <v>6.96593766</v>
      </c>
      <c r="V459" s="5">
        <v>7.2116</v>
      </c>
      <c r="W459" s="6">
        <v>100.3726</v>
      </c>
      <c r="X459" s="7">
        <v>10.75842</v>
      </c>
      <c r="AA459" s="8">
        <v>-1.2415800000000008</v>
      </c>
      <c r="AB459" s="8">
        <v>9.516839999999998</v>
      </c>
    </row>
    <row r="460" spans="1:28" ht="12.75">
      <c r="A460" s="10" t="s">
        <v>536</v>
      </c>
      <c r="B460" s="11" t="s">
        <v>472</v>
      </c>
      <c r="C460" s="11" t="s">
        <v>30</v>
      </c>
      <c r="D460" s="11">
        <v>1</v>
      </c>
      <c r="E460" s="11" t="s">
        <v>537</v>
      </c>
      <c r="F460" s="3">
        <v>83.4864</v>
      </c>
      <c r="G460" s="3">
        <v>35.9317</v>
      </c>
      <c r="H460" s="3">
        <v>21.7804</v>
      </c>
      <c r="I460" s="3">
        <v>4.653</v>
      </c>
      <c r="J460" s="3">
        <v>2.9229</v>
      </c>
      <c r="K460" s="3">
        <v>3.645</v>
      </c>
      <c r="L460" s="3">
        <v>64.32</v>
      </c>
      <c r="M460" s="3">
        <v>56.46</v>
      </c>
      <c r="N460" s="3">
        <v>60.48</v>
      </c>
      <c r="O460" s="3">
        <f t="shared" si="0"/>
        <v>333.6794</v>
      </c>
      <c r="P460" s="3">
        <f t="shared" si="1"/>
        <v>47.06616666666667</v>
      </c>
      <c r="Q460" s="3">
        <f t="shared" si="2"/>
        <v>60.419999999999995</v>
      </c>
      <c r="R460" s="3">
        <f t="shared" si="3"/>
        <v>83.4864</v>
      </c>
      <c r="S460" s="3">
        <f t="shared" si="4"/>
        <v>64.32</v>
      </c>
      <c r="T460" s="3">
        <v>30.1579</v>
      </c>
      <c r="U460" s="4">
        <v>3.91449542</v>
      </c>
      <c r="V460" s="5">
        <v>11.2209</v>
      </c>
      <c r="W460" s="6">
        <v>147.8064</v>
      </c>
      <c r="X460" s="7">
        <v>15.90273</v>
      </c>
      <c r="AA460" s="8">
        <v>3.90273</v>
      </c>
      <c r="AB460" s="8">
        <v>19.80546</v>
      </c>
    </row>
    <row r="461" spans="1:28" ht="12.75">
      <c r="A461" s="12" t="s">
        <v>536</v>
      </c>
      <c r="B461" s="1" t="s">
        <v>472</v>
      </c>
      <c r="C461" s="1" t="s">
        <v>30</v>
      </c>
      <c r="D461" s="1">
        <v>2</v>
      </c>
      <c r="E461" s="1" t="s">
        <v>538</v>
      </c>
      <c r="F461" s="2">
        <v>86.5</v>
      </c>
      <c r="G461" s="2">
        <v>19.0483</v>
      </c>
      <c r="H461" s="2">
        <v>19.8889</v>
      </c>
      <c r="I461" s="2">
        <v>4.765</v>
      </c>
      <c r="J461" s="2">
        <v>3.6483</v>
      </c>
      <c r="K461" s="2">
        <v>6.447</v>
      </c>
      <c r="L461" s="2">
        <v>62.36</v>
      </c>
      <c r="M461" s="2">
        <v>73.75</v>
      </c>
      <c r="N461" s="2">
        <v>61.48</v>
      </c>
      <c r="O461" s="2">
        <f t="shared" si="0"/>
        <v>337.8875</v>
      </c>
      <c r="P461" s="2">
        <f t="shared" si="1"/>
        <v>41.812400000000004</v>
      </c>
      <c r="Q461" s="2">
        <f t="shared" si="2"/>
        <v>65.86333333333333</v>
      </c>
      <c r="R461" s="2">
        <f t="shared" si="3"/>
        <v>86.5</v>
      </c>
      <c r="S461" s="2">
        <f t="shared" si="4"/>
        <v>73.75</v>
      </c>
      <c r="T461" s="3">
        <v>35.1429</v>
      </c>
      <c r="U461" s="4">
        <v>4.561548419999999</v>
      </c>
      <c r="V461" s="5">
        <v>14.860299999999999</v>
      </c>
      <c r="W461" s="6">
        <v>160.25</v>
      </c>
      <c r="X461" s="7">
        <v>17.511029999999998</v>
      </c>
      <c r="AA461" s="8">
        <v>5.511029999999998</v>
      </c>
      <c r="AB461" s="8">
        <v>23.022059999999996</v>
      </c>
    </row>
    <row r="462" spans="1:28" ht="12.75">
      <c r="A462" s="12" t="s">
        <v>536</v>
      </c>
      <c r="B462" s="1" t="s">
        <v>472</v>
      </c>
      <c r="C462" s="1" t="s">
        <v>30</v>
      </c>
      <c r="D462" s="1">
        <v>3</v>
      </c>
      <c r="E462" s="1" t="s">
        <v>539</v>
      </c>
      <c r="F462" s="2">
        <v>68.9242</v>
      </c>
      <c r="G462" s="2">
        <v>38.4079</v>
      </c>
      <c r="H462" s="2">
        <v>23.5414</v>
      </c>
      <c r="I462" s="2">
        <v>1.881</v>
      </c>
      <c r="J462" s="2">
        <v>3.1501</v>
      </c>
      <c r="K462" s="2">
        <v>4.82</v>
      </c>
      <c r="L462" s="2">
        <v>62.31</v>
      </c>
      <c r="M462" s="2">
        <v>59.19</v>
      </c>
      <c r="N462" s="2">
        <v>65.22</v>
      </c>
      <c r="O462" s="2">
        <f t="shared" si="0"/>
        <v>327.4446</v>
      </c>
      <c r="P462" s="2">
        <f t="shared" si="1"/>
        <v>43.62449999999999</v>
      </c>
      <c r="Q462" s="2">
        <f t="shared" si="2"/>
        <v>62.24</v>
      </c>
      <c r="R462" s="2">
        <f t="shared" si="3"/>
        <v>68.9242</v>
      </c>
      <c r="S462" s="2">
        <f t="shared" si="4"/>
        <v>65.22</v>
      </c>
      <c r="T462" s="3">
        <v>45.2</v>
      </c>
      <c r="U462" s="4">
        <v>5.866960000000001</v>
      </c>
      <c r="V462" s="5">
        <v>9.8511</v>
      </c>
      <c r="W462" s="6">
        <v>134.1442</v>
      </c>
      <c r="X462" s="7">
        <v>14.399530000000002</v>
      </c>
      <c r="AA462" s="8">
        <v>2.399530000000002</v>
      </c>
      <c r="AB462" s="8">
        <v>16.799060000000004</v>
      </c>
    </row>
    <row r="463" spans="1:28" ht="12.75">
      <c r="A463" s="12" t="s">
        <v>536</v>
      </c>
      <c r="B463" s="1" t="s">
        <v>472</v>
      </c>
      <c r="C463" s="1" t="s">
        <v>30</v>
      </c>
      <c r="D463" s="1">
        <v>4</v>
      </c>
      <c r="E463" s="1" t="s">
        <v>540</v>
      </c>
      <c r="F463" s="2">
        <v>64.462</v>
      </c>
      <c r="G463" s="2">
        <v>31.7809</v>
      </c>
      <c r="H463" s="2">
        <v>25.4639</v>
      </c>
      <c r="I463" s="2">
        <v>3.362</v>
      </c>
      <c r="J463" s="2">
        <v>2.8201</v>
      </c>
      <c r="K463" s="2">
        <v>4.775</v>
      </c>
      <c r="L463" s="2">
        <v>0</v>
      </c>
      <c r="M463" s="2">
        <v>0</v>
      </c>
      <c r="N463" s="2">
        <v>0</v>
      </c>
      <c r="O463" s="2">
        <f t="shared" si="0"/>
        <v>132.6639</v>
      </c>
      <c r="P463" s="2">
        <f t="shared" si="1"/>
        <v>40.568933333333334</v>
      </c>
      <c r="Q463" s="2">
        <f t="shared" si="2"/>
        <v>0</v>
      </c>
      <c r="R463" s="2">
        <f t="shared" si="3"/>
        <v>64.462</v>
      </c>
      <c r="S463" s="2">
        <f t="shared" si="4"/>
        <v>0</v>
      </c>
      <c r="T463" s="3">
        <v>0</v>
      </c>
      <c r="U463" s="4">
        <v>0</v>
      </c>
      <c r="V463" s="5">
        <v>10.9571</v>
      </c>
      <c r="W463" s="6">
        <v>64.462</v>
      </c>
      <c r="X463" s="7">
        <v>7.54191</v>
      </c>
      <c r="AA463" s="8">
        <v>-4.45809</v>
      </c>
      <c r="AB463" s="8">
        <v>3.0838199999999993</v>
      </c>
    </row>
    <row r="464" spans="1:28" ht="12.75">
      <c r="A464" s="12" t="s">
        <v>536</v>
      </c>
      <c r="B464" s="1" t="s">
        <v>472</v>
      </c>
      <c r="C464" s="1" t="s">
        <v>30</v>
      </c>
      <c r="D464" s="1">
        <v>5</v>
      </c>
      <c r="E464" s="1" t="s">
        <v>541</v>
      </c>
      <c r="F464" s="2">
        <v>76.7438</v>
      </c>
      <c r="G464" s="2">
        <v>40.0732</v>
      </c>
      <c r="H464" s="2">
        <v>22.3862</v>
      </c>
      <c r="I464" s="2">
        <v>2.96</v>
      </c>
      <c r="J464" s="2">
        <v>2.8466</v>
      </c>
      <c r="K464" s="2">
        <v>4.25</v>
      </c>
      <c r="L464" s="2">
        <v>62.43</v>
      </c>
      <c r="M464" s="2">
        <v>70.28</v>
      </c>
      <c r="N464" s="2">
        <v>74.94</v>
      </c>
      <c r="O464" s="2">
        <f t="shared" si="0"/>
        <v>356.9098</v>
      </c>
      <c r="P464" s="2">
        <f t="shared" si="1"/>
        <v>46.40106666666666</v>
      </c>
      <c r="Q464" s="2">
        <f t="shared" si="2"/>
        <v>69.21666666666667</v>
      </c>
      <c r="R464" s="2">
        <f t="shared" si="3"/>
        <v>76.7438</v>
      </c>
      <c r="S464" s="2">
        <f t="shared" si="4"/>
        <v>74.94</v>
      </c>
      <c r="T464" s="3">
        <v>40.125</v>
      </c>
      <c r="U464" s="4">
        <v>5.208225</v>
      </c>
      <c r="V464" s="5">
        <v>10.0566</v>
      </c>
      <c r="W464" s="6">
        <v>151.6838</v>
      </c>
      <c r="X464" s="7">
        <v>16.174039999999998</v>
      </c>
      <c r="AA464" s="8">
        <v>4.174039999999998</v>
      </c>
      <c r="AB464" s="8">
        <v>20.348079999999996</v>
      </c>
    </row>
    <row r="465" spans="1:28" ht="12.75">
      <c r="A465" s="12" t="s">
        <v>536</v>
      </c>
      <c r="B465" s="1" t="s">
        <v>472</v>
      </c>
      <c r="C465" s="1" t="s">
        <v>30</v>
      </c>
      <c r="D465" s="1">
        <v>6</v>
      </c>
      <c r="E465" s="1" t="s">
        <v>542</v>
      </c>
      <c r="F465" s="2">
        <v>68.188</v>
      </c>
      <c r="G465" s="2">
        <v>39.2593</v>
      </c>
      <c r="H465" s="2">
        <v>23.9654</v>
      </c>
      <c r="I465" s="2">
        <v>6.438</v>
      </c>
      <c r="J465" s="2">
        <v>2.3601</v>
      </c>
      <c r="K465" s="2">
        <v>3.415</v>
      </c>
      <c r="L465" s="2">
        <v>58.34</v>
      </c>
      <c r="M465" s="2">
        <v>58.75</v>
      </c>
      <c r="N465" s="2">
        <v>59.16</v>
      </c>
      <c r="O465" s="2">
        <f t="shared" si="0"/>
        <v>319.87579999999997</v>
      </c>
      <c r="P465" s="2">
        <f t="shared" si="1"/>
        <v>43.804233333333336</v>
      </c>
      <c r="Q465" s="2">
        <f t="shared" si="2"/>
        <v>58.75</v>
      </c>
      <c r="R465" s="2">
        <f t="shared" si="3"/>
        <v>68.188</v>
      </c>
      <c r="S465" s="2">
        <f t="shared" si="4"/>
        <v>59.16</v>
      </c>
      <c r="T465" s="3">
        <v>38.1429</v>
      </c>
      <c r="U465" s="4">
        <v>4.95094842</v>
      </c>
      <c r="V465" s="5">
        <v>12.2131</v>
      </c>
      <c r="W465" s="6">
        <v>127.348</v>
      </c>
      <c r="X465" s="7">
        <v>13.95611</v>
      </c>
      <c r="AA465" s="8">
        <v>1.9561100000000007</v>
      </c>
      <c r="AB465" s="8">
        <v>15.912220000000001</v>
      </c>
    </row>
    <row r="466" spans="1:28" ht="12.75">
      <c r="A466" s="12" t="s">
        <v>536</v>
      </c>
      <c r="B466" s="1" t="s">
        <v>472</v>
      </c>
      <c r="C466" s="1" t="s">
        <v>30</v>
      </c>
      <c r="D466" s="1">
        <v>7</v>
      </c>
      <c r="E466" s="1" t="s">
        <v>543</v>
      </c>
      <c r="F466" s="2">
        <v>37.5995</v>
      </c>
      <c r="G466" s="2">
        <v>33.0838</v>
      </c>
      <c r="H466" s="2">
        <v>21.5342</v>
      </c>
      <c r="I466" s="2">
        <v>11.161</v>
      </c>
      <c r="J466" s="2">
        <v>3.66</v>
      </c>
      <c r="K466" s="2">
        <v>5.492</v>
      </c>
      <c r="L466" s="2">
        <v>53.07</v>
      </c>
      <c r="M466" s="2">
        <v>56.16</v>
      </c>
      <c r="N466" s="2">
        <v>0</v>
      </c>
      <c r="O466" s="2">
        <f t="shared" si="0"/>
        <v>221.76049999999998</v>
      </c>
      <c r="P466" s="2">
        <f t="shared" si="1"/>
        <v>30.739166666666666</v>
      </c>
      <c r="Q466" s="2">
        <f t="shared" si="2"/>
        <v>36.41</v>
      </c>
      <c r="R466" s="2">
        <f t="shared" si="3"/>
        <v>37.5995</v>
      </c>
      <c r="S466" s="2">
        <f t="shared" si="4"/>
        <v>56.16</v>
      </c>
      <c r="T466" s="3">
        <v>40.1111</v>
      </c>
      <c r="U466" s="4">
        <v>5.20642078</v>
      </c>
      <c r="V466" s="5">
        <v>20.313000000000002</v>
      </c>
      <c r="W466" s="6">
        <v>93.7595</v>
      </c>
      <c r="X466" s="7">
        <v>11.40725</v>
      </c>
      <c r="AA466" s="8">
        <v>-0.5927500000000006</v>
      </c>
      <c r="AB466" s="8">
        <v>10.814499999999999</v>
      </c>
    </row>
    <row r="467" spans="1:28" ht="12.75">
      <c r="A467" s="12" t="s">
        <v>536</v>
      </c>
      <c r="B467" s="1" t="s">
        <v>472</v>
      </c>
      <c r="C467" s="1" t="s">
        <v>30</v>
      </c>
      <c r="D467" s="1">
        <v>8</v>
      </c>
      <c r="E467" s="1" t="s">
        <v>544</v>
      </c>
      <c r="F467" s="2">
        <v>52.515</v>
      </c>
      <c r="G467" s="2">
        <v>8.6869</v>
      </c>
      <c r="H467" s="2">
        <v>18.6962</v>
      </c>
      <c r="I467" s="2">
        <v>1.649</v>
      </c>
      <c r="J467" s="2">
        <v>2.539</v>
      </c>
      <c r="K467" s="2">
        <v>4.654</v>
      </c>
      <c r="L467" s="2">
        <v>61.37</v>
      </c>
      <c r="M467" s="2">
        <v>37.73</v>
      </c>
      <c r="N467" s="2">
        <v>0</v>
      </c>
      <c r="O467" s="2">
        <f t="shared" si="0"/>
        <v>187.8401</v>
      </c>
      <c r="P467" s="2">
        <f t="shared" si="1"/>
        <v>26.6327</v>
      </c>
      <c r="Q467" s="2">
        <f t="shared" si="2"/>
        <v>33.03333333333333</v>
      </c>
      <c r="R467" s="2">
        <f t="shared" si="3"/>
        <v>52.515</v>
      </c>
      <c r="S467" s="2">
        <f t="shared" si="4"/>
        <v>61.37</v>
      </c>
      <c r="T467" s="3">
        <v>0</v>
      </c>
      <c r="U467" s="4">
        <v>0</v>
      </c>
      <c r="V467" s="5">
        <v>8.841999999999999</v>
      </c>
      <c r="W467" s="6">
        <v>113.88499999999999</v>
      </c>
      <c r="X467" s="7">
        <v>12.272699999999999</v>
      </c>
      <c r="AA467" s="8">
        <v>0.2726999999999986</v>
      </c>
      <c r="AB467" s="8">
        <v>12.545399999999997</v>
      </c>
    </row>
    <row r="468" spans="1:28" ht="12.75">
      <c r="A468" s="10" t="s">
        <v>545</v>
      </c>
      <c r="B468" s="11" t="s">
        <v>290</v>
      </c>
      <c r="C468" s="11" t="s">
        <v>45</v>
      </c>
      <c r="D468" s="11">
        <v>1</v>
      </c>
      <c r="E468" s="11" t="s">
        <v>546</v>
      </c>
      <c r="F468" s="3">
        <v>0</v>
      </c>
      <c r="G468" s="3">
        <v>0</v>
      </c>
      <c r="H468" s="3">
        <v>0</v>
      </c>
      <c r="I468" s="3">
        <v>1.579</v>
      </c>
      <c r="J468" s="3">
        <v>0.1764</v>
      </c>
      <c r="K468" s="3">
        <v>4.268</v>
      </c>
      <c r="L468" s="3">
        <v>0</v>
      </c>
      <c r="M468" s="3">
        <v>0</v>
      </c>
      <c r="N468" s="3">
        <v>0</v>
      </c>
      <c r="O468" s="3">
        <f t="shared" si="0"/>
        <v>6.0234</v>
      </c>
      <c r="P468" s="3">
        <f t="shared" si="1"/>
        <v>0</v>
      </c>
      <c r="Q468" s="3">
        <f t="shared" si="2"/>
        <v>0</v>
      </c>
      <c r="R468" s="3">
        <f t="shared" si="3"/>
        <v>0</v>
      </c>
      <c r="S468" s="3">
        <f t="shared" si="4"/>
        <v>0</v>
      </c>
      <c r="T468" s="3">
        <v>0</v>
      </c>
      <c r="U468" s="4">
        <v>0</v>
      </c>
      <c r="V468" s="5">
        <v>6.0234</v>
      </c>
      <c r="W468" s="6">
        <v>0</v>
      </c>
      <c r="X468" s="7">
        <v>0.60234</v>
      </c>
      <c r="AA468" s="8">
        <v>-11.39766</v>
      </c>
      <c r="AB468" s="8">
        <v>-10.79532</v>
      </c>
    </row>
    <row r="469" spans="1:28" ht="12.75">
      <c r="A469" s="12" t="s">
        <v>545</v>
      </c>
      <c r="B469" s="1" t="s">
        <v>290</v>
      </c>
      <c r="C469" s="1" t="s">
        <v>45</v>
      </c>
      <c r="D469" s="1">
        <v>2</v>
      </c>
      <c r="E469" s="1" t="s">
        <v>547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4.786</v>
      </c>
      <c r="L469" s="2">
        <v>0</v>
      </c>
      <c r="M469" s="2">
        <v>0</v>
      </c>
      <c r="N469" s="2">
        <v>0</v>
      </c>
      <c r="O469" s="2">
        <f t="shared" si="0"/>
        <v>4.786</v>
      </c>
      <c r="P469" s="2">
        <f t="shared" si="1"/>
        <v>0</v>
      </c>
      <c r="Q469" s="2">
        <f t="shared" si="2"/>
        <v>0</v>
      </c>
      <c r="R469" s="2">
        <f t="shared" si="3"/>
        <v>0</v>
      </c>
      <c r="S469" s="2">
        <f t="shared" si="4"/>
        <v>0</v>
      </c>
      <c r="T469" s="3">
        <v>0</v>
      </c>
      <c r="U469" s="4">
        <v>0</v>
      </c>
      <c r="V469" s="5">
        <v>4.786</v>
      </c>
      <c r="W469" s="6">
        <v>0</v>
      </c>
      <c r="X469" s="7">
        <v>0.47859999999999997</v>
      </c>
      <c r="AA469" s="8">
        <v>-11.5214</v>
      </c>
      <c r="AB469" s="8">
        <v>-11.0428</v>
      </c>
    </row>
    <row r="470" spans="1:28" ht="12.75">
      <c r="A470" s="12" t="s">
        <v>545</v>
      </c>
      <c r="B470" s="1" t="s">
        <v>290</v>
      </c>
      <c r="C470" s="1" t="s">
        <v>45</v>
      </c>
      <c r="D470" s="1">
        <v>3</v>
      </c>
      <c r="E470" s="1" t="s">
        <v>548</v>
      </c>
      <c r="F470" s="2">
        <v>0</v>
      </c>
      <c r="G470" s="2">
        <v>0</v>
      </c>
      <c r="H470" s="2">
        <v>0</v>
      </c>
      <c r="I470" s="2">
        <v>5.311</v>
      </c>
      <c r="J470" s="2">
        <v>1.944</v>
      </c>
      <c r="K470" s="2">
        <v>6.947</v>
      </c>
      <c r="L470" s="2">
        <v>0</v>
      </c>
      <c r="M470" s="2">
        <v>0</v>
      </c>
      <c r="N470" s="2">
        <v>0</v>
      </c>
      <c r="O470" s="2">
        <f t="shared" si="0"/>
        <v>14.202</v>
      </c>
      <c r="P470" s="2">
        <f t="shared" si="1"/>
        <v>0</v>
      </c>
      <c r="Q470" s="2">
        <f t="shared" si="2"/>
        <v>0</v>
      </c>
      <c r="R470" s="2">
        <f t="shared" si="3"/>
        <v>0</v>
      </c>
      <c r="S470" s="2">
        <f t="shared" si="4"/>
        <v>0</v>
      </c>
      <c r="T470" s="3">
        <v>0</v>
      </c>
      <c r="U470" s="4">
        <v>0</v>
      </c>
      <c r="V470" s="5">
        <v>14.202</v>
      </c>
      <c r="W470" s="6">
        <v>0</v>
      </c>
      <c r="X470" s="7">
        <v>1.4202</v>
      </c>
      <c r="AA470" s="8">
        <v>-10.5798</v>
      </c>
      <c r="AB470" s="8">
        <v>-9.159600000000001</v>
      </c>
    </row>
    <row r="471" spans="1:28" ht="12.75">
      <c r="A471" s="12" t="s">
        <v>545</v>
      </c>
      <c r="B471" s="1" t="s">
        <v>290</v>
      </c>
      <c r="C471" s="1" t="s">
        <v>45</v>
      </c>
      <c r="D471" s="1">
        <v>4</v>
      </c>
      <c r="E471" s="1" t="s">
        <v>549</v>
      </c>
      <c r="F471" s="2">
        <v>0</v>
      </c>
      <c r="G471" s="2">
        <v>0</v>
      </c>
      <c r="H471" s="2">
        <v>0</v>
      </c>
      <c r="I471" s="2">
        <v>0.469</v>
      </c>
      <c r="J471" s="2">
        <v>0</v>
      </c>
      <c r="K471" s="2">
        <v>2.485</v>
      </c>
      <c r="L471" s="2">
        <v>0</v>
      </c>
      <c r="M471" s="2">
        <v>0</v>
      </c>
      <c r="N471" s="2">
        <v>0</v>
      </c>
      <c r="O471" s="2">
        <f t="shared" si="0"/>
        <v>2.9539999999999997</v>
      </c>
      <c r="P471" s="2">
        <f t="shared" si="1"/>
        <v>0</v>
      </c>
      <c r="Q471" s="2">
        <f t="shared" si="2"/>
        <v>0</v>
      </c>
      <c r="R471" s="2">
        <f t="shared" si="3"/>
        <v>0</v>
      </c>
      <c r="S471" s="2">
        <f t="shared" si="4"/>
        <v>0</v>
      </c>
      <c r="T471" s="3">
        <v>0</v>
      </c>
      <c r="U471" s="4">
        <v>0</v>
      </c>
      <c r="V471" s="5">
        <v>2.9539999999999997</v>
      </c>
      <c r="W471" s="6">
        <v>0</v>
      </c>
      <c r="X471" s="7">
        <v>0.2954</v>
      </c>
      <c r="AA471" s="8">
        <v>-11.7046</v>
      </c>
      <c r="AB471" s="8">
        <v>-11.409199999999998</v>
      </c>
    </row>
    <row r="472" spans="1:28" ht="12.75">
      <c r="A472" s="12" t="s">
        <v>545</v>
      </c>
      <c r="B472" s="1" t="s">
        <v>290</v>
      </c>
      <c r="C472" s="1" t="s">
        <v>45</v>
      </c>
      <c r="D472" s="1">
        <v>5</v>
      </c>
      <c r="E472" s="1" t="s">
        <v>550</v>
      </c>
      <c r="F472" s="2">
        <v>0</v>
      </c>
      <c r="G472" s="2">
        <v>0</v>
      </c>
      <c r="H472" s="2">
        <v>0</v>
      </c>
      <c r="I472" s="2">
        <v>0</v>
      </c>
      <c r="J472" s="2">
        <v>0.0888</v>
      </c>
      <c r="K472" s="2">
        <v>1.326</v>
      </c>
      <c r="L472" s="2">
        <v>0</v>
      </c>
      <c r="M472" s="2">
        <v>0</v>
      </c>
      <c r="N472" s="2">
        <v>0</v>
      </c>
      <c r="O472" s="2">
        <f t="shared" si="0"/>
        <v>1.4148</v>
      </c>
      <c r="P472" s="2">
        <f t="shared" si="1"/>
        <v>0</v>
      </c>
      <c r="Q472" s="2">
        <f t="shared" si="2"/>
        <v>0</v>
      </c>
      <c r="R472" s="2">
        <f t="shared" si="3"/>
        <v>0</v>
      </c>
      <c r="S472" s="2">
        <f t="shared" si="4"/>
        <v>0</v>
      </c>
      <c r="T472" s="3">
        <v>0</v>
      </c>
      <c r="U472" s="4">
        <v>0</v>
      </c>
      <c r="V472" s="5">
        <v>1.4148</v>
      </c>
      <c r="W472" s="6">
        <v>0</v>
      </c>
      <c r="X472" s="7">
        <v>0.14148</v>
      </c>
      <c r="AA472" s="8">
        <v>-11.85852</v>
      </c>
      <c r="AB472" s="8">
        <v>-11.71704</v>
      </c>
    </row>
    <row r="473" spans="1:28" ht="12.75">
      <c r="A473" s="12" t="s">
        <v>545</v>
      </c>
      <c r="B473" s="1" t="s">
        <v>290</v>
      </c>
      <c r="C473" s="1" t="s">
        <v>45</v>
      </c>
      <c r="D473" s="1">
        <v>6</v>
      </c>
      <c r="E473" s="1" t="s">
        <v>551</v>
      </c>
      <c r="F473" s="2">
        <v>62.4162</v>
      </c>
      <c r="G473" s="2">
        <v>44.8803</v>
      </c>
      <c r="H473" s="2">
        <v>24.7942</v>
      </c>
      <c r="I473" s="2">
        <v>0.299</v>
      </c>
      <c r="J473" s="2">
        <v>3.8767</v>
      </c>
      <c r="K473" s="2">
        <v>4.436</v>
      </c>
      <c r="L473" s="2">
        <v>46.94</v>
      </c>
      <c r="M473" s="2">
        <v>80.62</v>
      </c>
      <c r="N473" s="2">
        <v>20</v>
      </c>
      <c r="O473" s="2">
        <f t="shared" si="0"/>
        <v>288.2624</v>
      </c>
      <c r="P473" s="2">
        <f t="shared" si="1"/>
        <v>44.030233333333335</v>
      </c>
      <c r="Q473" s="2">
        <f t="shared" si="2"/>
        <v>49.18666666666667</v>
      </c>
      <c r="R473" s="2">
        <f t="shared" si="3"/>
        <v>62.4162</v>
      </c>
      <c r="S473" s="2">
        <f t="shared" si="4"/>
        <v>80.62</v>
      </c>
      <c r="T473" s="3">
        <v>0</v>
      </c>
      <c r="U473" s="4">
        <v>0</v>
      </c>
      <c r="V473" s="5">
        <v>8.611699999999999</v>
      </c>
      <c r="W473" s="6">
        <v>143.0362</v>
      </c>
      <c r="X473" s="7">
        <v>15.16479</v>
      </c>
      <c r="AA473" s="8">
        <v>3.16479</v>
      </c>
      <c r="AB473" s="8">
        <v>18.32958</v>
      </c>
    </row>
    <row r="474" spans="1:28" ht="12.75">
      <c r="A474" s="12" t="s">
        <v>545</v>
      </c>
      <c r="B474" s="1" t="s">
        <v>290</v>
      </c>
      <c r="C474" s="1" t="s">
        <v>45</v>
      </c>
      <c r="D474" s="1">
        <v>7</v>
      </c>
      <c r="E474" s="1" t="s">
        <v>552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3.835</v>
      </c>
      <c r="L474" s="2">
        <v>0</v>
      </c>
      <c r="M474" s="2">
        <v>0</v>
      </c>
      <c r="N474" s="2">
        <v>0</v>
      </c>
      <c r="O474" s="2">
        <f t="shared" si="0"/>
        <v>3.835</v>
      </c>
      <c r="P474" s="2">
        <f t="shared" si="1"/>
        <v>0</v>
      </c>
      <c r="Q474" s="2">
        <f t="shared" si="2"/>
        <v>0</v>
      </c>
      <c r="R474" s="2">
        <f t="shared" si="3"/>
        <v>0</v>
      </c>
      <c r="S474" s="2">
        <f t="shared" si="4"/>
        <v>0</v>
      </c>
      <c r="T474" s="3">
        <v>0</v>
      </c>
      <c r="U474" s="4">
        <v>0</v>
      </c>
      <c r="V474" s="5">
        <v>3.835</v>
      </c>
      <c r="W474" s="6">
        <v>0</v>
      </c>
      <c r="X474" s="7">
        <v>0.3835</v>
      </c>
      <c r="AA474" s="8">
        <v>-11.6165</v>
      </c>
      <c r="AB474" s="8">
        <v>-11.233</v>
      </c>
    </row>
    <row r="475" spans="1:28" ht="12.75">
      <c r="A475" s="12" t="s">
        <v>545</v>
      </c>
      <c r="B475" s="1" t="s">
        <v>290</v>
      </c>
      <c r="C475" s="1" t="s">
        <v>45</v>
      </c>
      <c r="D475" s="1">
        <v>8</v>
      </c>
      <c r="E475" s="1" t="s">
        <v>553</v>
      </c>
      <c r="F475" s="2">
        <v>0</v>
      </c>
      <c r="G475" s="2">
        <v>0</v>
      </c>
      <c r="H475" s="2">
        <v>0</v>
      </c>
      <c r="I475" s="2">
        <v>1.699</v>
      </c>
      <c r="J475" s="2">
        <v>0.2222</v>
      </c>
      <c r="K475" s="2">
        <v>7.314</v>
      </c>
      <c r="L475" s="2">
        <v>0</v>
      </c>
      <c r="M475" s="2">
        <v>0</v>
      </c>
      <c r="N475" s="2">
        <v>0</v>
      </c>
      <c r="O475" s="2">
        <f t="shared" si="0"/>
        <v>9.2352</v>
      </c>
      <c r="P475" s="2">
        <f t="shared" si="1"/>
        <v>0</v>
      </c>
      <c r="Q475" s="2">
        <f t="shared" si="2"/>
        <v>0</v>
      </c>
      <c r="R475" s="2">
        <f t="shared" si="3"/>
        <v>0</v>
      </c>
      <c r="S475" s="2">
        <f t="shared" si="4"/>
        <v>0</v>
      </c>
      <c r="T475" s="3">
        <v>0</v>
      </c>
      <c r="U475" s="4">
        <v>0</v>
      </c>
      <c r="V475" s="5">
        <v>9.2352</v>
      </c>
      <c r="W475" s="6">
        <v>0</v>
      </c>
      <c r="X475" s="7">
        <v>0.9235200000000001</v>
      </c>
      <c r="AA475" s="8">
        <v>-11.07648</v>
      </c>
      <c r="AB475" s="8">
        <v>-10.15296</v>
      </c>
    </row>
    <row r="476" spans="1:28" ht="12.75">
      <c r="A476" s="12" t="s">
        <v>545</v>
      </c>
      <c r="B476" s="1" t="s">
        <v>290</v>
      </c>
      <c r="C476" s="1" t="s">
        <v>45</v>
      </c>
      <c r="D476" s="1">
        <v>9</v>
      </c>
      <c r="E476" s="1" t="s">
        <v>554</v>
      </c>
      <c r="F476" s="2">
        <v>53.33</v>
      </c>
      <c r="G476" s="2">
        <v>31.1558</v>
      </c>
      <c r="H476" s="2">
        <v>0</v>
      </c>
      <c r="I476" s="2">
        <v>0</v>
      </c>
      <c r="J476" s="2">
        <v>0</v>
      </c>
      <c r="K476" s="2">
        <v>6.622</v>
      </c>
      <c r="L476" s="2">
        <v>66.46</v>
      </c>
      <c r="M476" s="2">
        <v>61.72</v>
      </c>
      <c r="N476" s="2">
        <v>0</v>
      </c>
      <c r="O476" s="2">
        <f t="shared" si="0"/>
        <v>219.2878</v>
      </c>
      <c r="P476" s="2">
        <f t="shared" si="1"/>
        <v>28.161933333333334</v>
      </c>
      <c r="Q476" s="2">
        <f t="shared" si="2"/>
        <v>42.72666666666667</v>
      </c>
      <c r="R476" s="2">
        <f t="shared" si="3"/>
        <v>53.33</v>
      </c>
      <c r="S476" s="2">
        <f t="shared" si="4"/>
        <v>66.46</v>
      </c>
      <c r="T476" s="3">
        <v>0</v>
      </c>
      <c r="U476" s="4">
        <v>0</v>
      </c>
      <c r="V476" s="5">
        <v>6.622</v>
      </c>
      <c r="W476" s="6">
        <v>119.79</v>
      </c>
      <c r="X476" s="7">
        <v>12.6412</v>
      </c>
      <c r="AA476" s="8">
        <v>0.6411999999999995</v>
      </c>
      <c r="AB476" s="8">
        <v>13.282399999999999</v>
      </c>
    </row>
    <row r="477" spans="1:28" ht="12.75">
      <c r="A477" s="12" t="s">
        <v>545</v>
      </c>
      <c r="B477" s="1" t="s">
        <v>290</v>
      </c>
      <c r="C477" s="1" t="s">
        <v>45</v>
      </c>
      <c r="D477" s="1">
        <v>10</v>
      </c>
      <c r="E477" s="1" t="s">
        <v>555</v>
      </c>
      <c r="F477" s="2">
        <v>0</v>
      </c>
      <c r="G477" s="2">
        <v>0</v>
      </c>
      <c r="H477" s="2">
        <v>0</v>
      </c>
      <c r="I477" s="2">
        <v>0</v>
      </c>
      <c r="J477" s="2">
        <v>0.2424</v>
      </c>
      <c r="K477" s="2">
        <v>4.205</v>
      </c>
      <c r="L477" s="2">
        <v>0</v>
      </c>
      <c r="M477" s="2">
        <v>0</v>
      </c>
      <c r="N477" s="2">
        <v>0</v>
      </c>
      <c r="O477" s="2">
        <f t="shared" si="0"/>
        <v>4.4474</v>
      </c>
      <c r="P477" s="2">
        <f t="shared" si="1"/>
        <v>0</v>
      </c>
      <c r="Q477" s="2">
        <f t="shared" si="2"/>
        <v>0</v>
      </c>
      <c r="R477" s="2">
        <f t="shared" si="3"/>
        <v>0</v>
      </c>
      <c r="S477" s="2">
        <f t="shared" si="4"/>
        <v>0</v>
      </c>
      <c r="T477" s="3">
        <v>0</v>
      </c>
      <c r="U477" s="4">
        <v>0</v>
      </c>
      <c r="V477" s="5">
        <v>4.4474</v>
      </c>
      <c r="W477" s="6">
        <v>0</v>
      </c>
      <c r="X477" s="7">
        <v>0.44474</v>
      </c>
      <c r="AA477" s="8">
        <v>-11.55526</v>
      </c>
      <c r="AB477" s="8">
        <v>-11.110520000000001</v>
      </c>
    </row>
    <row r="478" spans="1:28" ht="12.75">
      <c r="A478" s="12" t="s">
        <v>545</v>
      </c>
      <c r="B478" s="1" t="s">
        <v>290</v>
      </c>
      <c r="C478" s="1" t="s">
        <v>45</v>
      </c>
      <c r="D478" s="1">
        <v>11</v>
      </c>
      <c r="E478" s="1" t="s">
        <v>556</v>
      </c>
      <c r="F478" s="2">
        <v>14.2065</v>
      </c>
      <c r="G478" s="2">
        <v>0</v>
      </c>
      <c r="H478" s="2">
        <v>0</v>
      </c>
      <c r="I478" s="2">
        <v>0.667</v>
      </c>
      <c r="J478" s="2">
        <v>2.414</v>
      </c>
      <c r="K478" s="2">
        <v>4.714</v>
      </c>
      <c r="L478" s="2">
        <v>22.53</v>
      </c>
      <c r="M478" s="2">
        <v>0</v>
      </c>
      <c r="N478" s="2">
        <v>0</v>
      </c>
      <c r="O478" s="2">
        <f t="shared" si="0"/>
        <v>44.5315</v>
      </c>
      <c r="P478" s="2">
        <f t="shared" si="1"/>
        <v>4.7355</v>
      </c>
      <c r="Q478" s="2">
        <f t="shared" si="2"/>
        <v>7.510000000000001</v>
      </c>
      <c r="R478" s="2">
        <f t="shared" si="3"/>
        <v>14.2065</v>
      </c>
      <c r="S478" s="2">
        <f t="shared" si="4"/>
        <v>22.53</v>
      </c>
      <c r="T478" s="3">
        <v>0</v>
      </c>
      <c r="U478" s="4">
        <v>0</v>
      </c>
      <c r="V478" s="5">
        <v>7.795</v>
      </c>
      <c r="W478" s="6">
        <v>36.7365</v>
      </c>
      <c r="X478" s="7">
        <v>4.45315</v>
      </c>
      <c r="AA478" s="8">
        <v>-7.54685</v>
      </c>
      <c r="AB478" s="8">
        <v>-3.0937</v>
      </c>
    </row>
    <row r="479" spans="1:28" ht="12.75">
      <c r="A479" s="12" t="s">
        <v>545</v>
      </c>
      <c r="B479" s="1" t="s">
        <v>290</v>
      </c>
      <c r="C479" s="1" t="s">
        <v>45</v>
      </c>
      <c r="D479" s="1">
        <v>12</v>
      </c>
      <c r="E479" s="1" t="s">
        <v>557</v>
      </c>
      <c r="F479" s="2">
        <v>0</v>
      </c>
      <c r="G479" s="2">
        <v>0</v>
      </c>
      <c r="H479" s="2">
        <v>0</v>
      </c>
      <c r="I479" s="2">
        <v>2.96</v>
      </c>
      <c r="J479" s="2">
        <v>0.328</v>
      </c>
      <c r="K479" s="2">
        <v>1.138</v>
      </c>
      <c r="L479" s="2">
        <v>0</v>
      </c>
      <c r="M479" s="2">
        <v>0</v>
      </c>
      <c r="N479" s="2">
        <v>0</v>
      </c>
      <c r="O479" s="2">
        <f t="shared" si="0"/>
        <v>4.426</v>
      </c>
      <c r="P479" s="2">
        <f t="shared" si="1"/>
        <v>0</v>
      </c>
      <c r="Q479" s="2">
        <f t="shared" si="2"/>
        <v>0</v>
      </c>
      <c r="R479" s="2">
        <f t="shared" si="3"/>
        <v>0</v>
      </c>
      <c r="S479" s="2">
        <f t="shared" si="4"/>
        <v>0</v>
      </c>
      <c r="T479" s="3">
        <v>0</v>
      </c>
      <c r="U479" s="4">
        <v>0</v>
      </c>
      <c r="V479" s="5">
        <v>4.426</v>
      </c>
      <c r="W479" s="6">
        <v>0</v>
      </c>
      <c r="X479" s="7">
        <v>0.4426</v>
      </c>
      <c r="AA479" s="8">
        <v>-11.5574</v>
      </c>
      <c r="AB479" s="8">
        <v>-11.114799999999999</v>
      </c>
    </row>
    <row r="480" spans="1:28" ht="12.75">
      <c r="A480" s="10" t="s">
        <v>558</v>
      </c>
      <c r="B480" s="11" t="s">
        <v>311</v>
      </c>
      <c r="C480" s="11" t="s">
        <v>30</v>
      </c>
      <c r="D480" s="11">
        <v>1</v>
      </c>
      <c r="E480" s="11" t="s">
        <v>559</v>
      </c>
      <c r="F480" s="3">
        <v>36.4109</v>
      </c>
      <c r="G480" s="3">
        <v>37.1895</v>
      </c>
      <c r="H480" s="3">
        <v>20.0465</v>
      </c>
      <c r="I480" s="3">
        <v>1.861</v>
      </c>
      <c r="J480" s="3">
        <v>2.7955</v>
      </c>
      <c r="K480" s="3">
        <v>4.853</v>
      </c>
      <c r="L480" s="3">
        <v>69.57</v>
      </c>
      <c r="M480" s="3">
        <v>77.08</v>
      </c>
      <c r="N480" s="3">
        <v>68.95</v>
      </c>
      <c r="O480" s="3">
        <f t="shared" si="0"/>
        <v>318.7564</v>
      </c>
      <c r="P480" s="3">
        <f t="shared" si="1"/>
        <v>31.215633333333333</v>
      </c>
      <c r="Q480" s="3">
        <f t="shared" si="2"/>
        <v>71.86666666666666</v>
      </c>
      <c r="R480" s="3">
        <f t="shared" si="3"/>
        <v>37.1895</v>
      </c>
      <c r="S480" s="3">
        <f t="shared" si="4"/>
        <v>77.08</v>
      </c>
      <c r="T480" s="3">
        <v>41</v>
      </c>
      <c r="U480" s="4">
        <v>5.3218</v>
      </c>
      <c r="V480" s="5">
        <v>9.509500000000001</v>
      </c>
      <c r="W480" s="6">
        <v>114.2695</v>
      </c>
      <c r="X480" s="7">
        <v>12.3779</v>
      </c>
      <c r="AA480" s="8">
        <v>0.37790000000000035</v>
      </c>
      <c r="AB480" s="8">
        <v>12.7558</v>
      </c>
    </row>
    <row r="481" spans="1:28" ht="12.75">
      <c r="A481" s="12" t="s">
        <v>558</v>
      </c>
      <c r="B481" s="1" t="s">
        <v>311</v>
      </c>
      <c r="C481" s="1" t="s">
        <v>30</v>
      </c>
      <c r="D481" s="1">
        <v>2</v>
      </c>
      <c r="E481" s="1" t="s">
        <v>560</v>
      </c>
      <c r="F481" s="2">
        <v>41.23</v>
      </c>
      <c r="G481" s="2">
        <v>14.7745</v>
      </c>
      <c r="H481" s="2">
        <v>21.698</v>
      </c>
      <c r="I481" s="2">
        <v>3.083</v>
      </c>
      <c r="J481" s="2">
        <v>2.03</v>
      </c>
      <c r="K481" s="2">
        <v>5.337</v>
      </c>
      <c r="L481" s="2">
        <v>43.44</v>
      </c>
      <c r="M481" s="2">
        <v>0</v>
      </c>
      <c r="N481" s="2">
        <v>0</v>
      </c>
      <c r="O481" s="2">
        <f t="shared" si="0"/>
        <v>131.5925</v>
      </c>
      <c r="P481" s="2">
        <f t="shared" si="1"/>
        <v>25.900833333333328</v>
      </c>
      <c r="Q481" s="2">
        <f t="shared" si="2"/>
        <v>14.479999999999999</v>
      </c>
      <c r="R481" s="2">
        <f t="shared" si="3"/>
        <v>41.23</v>
      </c>
      <c r="S481" s="2">
        <f t="shared" si="4"/>
        <v>43.44</v>
      </c>
      <c r="T481" s="3">
        <v>0</v>
      </c>
      <c r="U481" s="4">
        <v>0</v>
      </c>
      <c r="V481" s="5">
        <v>10.45</v>
      </c>
      <c r="W481" s="6">
        <v>84.66999999999999</v>
      </c>
      <c r="X481" s="7">
        <v>9.511999999999999</v>
      </c>
      <c r="AA481" s="8">
        <v>-2.4880000000000013</v>
      </c>
      <c r="AB481" s="8">
        <v>7.023999999999997</v>
      </c>
    </row>
    <row r="482" spans="1:28" ht="12.75">
      <c r="A482" s="12" t="s">
        <v>558</v>
      </c>
      <c r="B482" s="1" t="s">
        <v>311</v>
      </c>
      <c r="C482" s="1" t="s">
        <v>30</v>
      </c>
      <c r="D482" s="1">
        <v>3</v>
      </c>
      <c r="E482" s="1" t="s">
        <v>561</v>
      </c>
      <c r="F482" s="2">
        <v>19.424</v>
      </c>
      <c r="G482" s="2">
        <v>9.2232</v>
      </c>
      <c r="H482" s="2">
        <v>12.5733</v>
      </c>
      <c r="I482" s="2">
        <v>1.113</v>
      </c>
      <c r="J482" s="2">
        <v>2.096</v>
      </c>
      <c r="K482" s="2">
        <v>4.223</v>
      </c>
      <c r="L482" s="2">
        <v>38.27</v>
      </c>
      <c r="M482" s="2">
        <v>61.42</v>
      </c>
      <c r="N482" s="2">
        <v>64.39</v>
      </c>
      <c r="O482" s="2">
        <f t="shared" si="0"/>
        <v>212.73250000000002</v>
      </c>
      <c r="P482" s="2">
        <f t="shared" si="1"/>
        <v>13.740166666666667</v>
      </c>
      <c r="Q482" s="2">
        <f t="shared" si="2"/>
        <v>54.693333333333335</v>
      </c>
      <c r="R482" s="2">
        <f t="shared" si="3"/>
        <v>19.424</v>
      </c>
      <c r="S482" s="2">
        <f t="shared" si="4"/>
        <v>64.39</v>
      </c>
      <c r="T482" s="3">
        <v>48</v>
      </c>
      <c r="U482" s="4">
        <v>6.2303999999999995</v>
      </c>
      <c r="V482" s="5">
        <v>7.432</v>
      </c>
      <c r="W482" s="6">
        <v>83.814</v>
      </c>
      <c r="X482" s="7">
        <v>9.1246</v>
      </c>
      <c r="AA482" s="8">
        <v>-2.875400000000001</v>
      </c>
      <c r="AB482" s="8">
        <v>6.249199999999998</v>
      </c>
    </row>
    <row r="483" spans="1:28" ht="12.75">
      <c r="A483" s="12" t="s">
        <v>558</v>
      </c>
      <c r="B483" s="1" t="s">
        <v>311</v>
      </c>
      <c r="C483" s="1" t="s">
        <v>30</v>
      </c>
      <c r="D483" s="1">
        <v>4</v>
      </c>
      <c r="E483" s="1" t="s">
        <v>562</v>
      </c>
      <c r="F483" s="2">
        <v>70.376</v>
      </c>
      <c r="G483" s="2">
        <v>33.9795</v>
      </c>
      <c r="H483" s="2">
        <v>19.6674</v>
      </c>
      <c r="I483" s="2">
        <v>0.899</v>
      </c>
      <c r="J483" s="2">
        <v>0</v>
      </c>
      <c r="K483" s="2">
        <v>0</v>
      </c>
      <c r="L483" s="2">
        <v>63.22</v>
      </c>
      <c r="M483" s="2">
        <v>41.18</v>
      </c>
      <c r="N483" s="2">
        <v>47.71</v>
      </c>
      <c r="O483" s="2">
        <f t="shared" si="0"/>
        <v>277.0319</v>
      </c>
      <c r="P483" s="2">
        <f t="shared" si="1"/>
        <v>41.34096666666667</v>
      </c>
      <c r="Q483" s="2">
        <f t="shared" si="2"/>
        <v>50.70333333333334</v>
      </c>
      <c r="R483" s="2">
        <f t="shared" si="3"/>
        <v>70.376</v>
      </c>
      <c r="S483" s="2">
        <f t="shared" si="4"/>
        <v>63.22</v>
      </c>
      <c r="T483" s="3">
        <v>0</v>
      </c>
      <c r="U483" s="4">
        <v>0</v>
      </c>
      <c r="V483" s="5">
        <v>0.899</v>
      </c>
      <c r="W483" s="6">
        <v>133.596</v>
      </c>
      <c r="X483" s="7">
        <v>13.4495</v>
      </c>
      <c r="AA483" s="8">
        <v>1.4495000000000005</v>
      </c>
      <c r="AB483" s="8">
        <v>14.899000000000001</v>
      </c>
    </row>
    <row r="484" spans="1:28" ht="12.75">
      <c r="A484" s="12" t="s">
        <v>558</v>
      </c>
      <c r="B484" s="1" t="s">
        <v>311</v>
      </c>
      <c r="C484" s="1" t="s">
        <v>30</v>
      </c>
      <c r="D484" s="1">
        <v>5</v>
      </c>
      <c r="E484" s="1" t="s">
        <v>563</v>
      </c>
      <c r="F484" s="2">
        <v>44.737</v>
      </c>
      <c r="G484" s="2">
        <v>37.3471</v>
      </c>
      <c r="H484" s="2">
        <v>15.8639</v>
      </c>
      <c r="I484" s="2">
        <v>2.952</v>
      </c>
      <c r="J484" s="2">
        <v>3.5698</v>
      </c>
      <c r="K484" s="2">
        <v>5.775</v>
      </c>
      <c r="L484" s="2">
        <v>0</v>
      </c>
      <c r="M484" s="2">
        <v>66.37</v>
      </c>
      <c r="N484" s="2">
        <v>0</v>
      </c>
      <c r="O484" s="2">
        <f t="shared" si="0"/>
        <v>176.6148</v>
      </c>
      <c r="P484" s="2">
        <f t="shared" si="1"/>
        <v>32.64933333333334</v>
      </c>
      <c r="Q484" s="2">
        <f t="shared" si="2"/>
        <v>22.123333333333335</v>
      </c>
      <c r="R484" s="2">
        <f t="shared" si="3"/>
        <v>44.737</v>
      </c>
      <c r="S484" s="2">
        <f t="shared" si="4"/>
        <v>66.37</v>
      </c>
      <c r="T484" s="3">
        <v>29.3333</v>
      </c>
      <c r="U484" s="4">
        <v>3.8074623400000003</v>
      </c>
      <c r="V484" s="5">
        <v>12.2968</v>
      </c>
      <c r="W484" s="6">
        <v>111.107</v>
      </c>
      <c r="X484" s="7">
        <v>12.34038</v>
      </c>
      <c r="AA484" s="8">
        <v>0.3403799999999997</v>
      </c>
      <c r="AB484" s="8">
        <v>12.68076</v>
      </c>
    </row>
    <row r="485" spans="1:28" ht="12.75">
      <c r="A485" s="12" t="s">
        <v>558</v>
      </c>
      <c r="B485" s="1" t="s">
        <v>311</v>
      </c>
      <c r="C485" s="1" t="s">
        <v>30</v>
      </c>
      <c r="D485" s="1">
        <v>6</v>
      </c>
      <c r="E485" s="1" t="s">
        <v>564</v>
      </c>
      <c r="F485" s="2">
        <v>78.99</v>
      </c>
      <c r="G485" s="2">
        <v>29.5269</v>
      </c>
      <c r="H485" s="2">
        <v>11.7596</v>
      </c>
      <c r="I485" s="2">
        <v>4.348</v>
      </c>
      <c r="J485" s="2">
        <v>4.2006</v>
      </c>
      <c r="K485" s="2">
        <v>3.928</v>
      </c>
      <c r="L485" s="2">
        <v>0</v>
      </c>
      <c r="M485" s="2">
        <v>0</v>
      </c>
      <c r="N485" s="2">
        <v>0</v>
      </c>
      <c r="O485" s="2">
        <f t="shared" si="0"/>
        <v>132.7531</v>
      </c>
      <c r="P485" s="2">
        <f t="shared" si="1"/>
        <v>40.092166666666664</v>
      </c>
      <c r="Q485" s="2">
        <f t="shared" si="2"/>
        <v>0</v>
      </c>
      <c r="R485" s="2">
        <f t="shared" si="3"/>
        <v>78.99</v>
      </c>
      <c r="S485" s="2">
        <f t="shared" si="4"/>
        <v>0</v>
      </c>
      <c r="T485" s="3">
        <v>0</v>
      </c>
      <c r="U485" s="4">
        <v>0</v>
      </c>
      <c r="V485" s="5">
        <v>12.476599999999998</v>
      </c>
      <c r="W485" s="6">
        <v>78.99</v>
      </c>
      <c r="X485" s="7">
        <v>9.146659999999999</v>
      </c>
      <c r="AA485" s="8">
        <v>-2.853340000000001</v>
      </c>
      <c r="AB485" s="8">
        <v>6.293319999999998</v>
      </c>
    </row>
    <row r="486" spans="1:28" ht="12.75">
      <c r="A486" s="12" t="s">
        <v>558</v>
      </c>
      <c r="B486" s="1" t="s">
        <v>311</v>
      </c>
      <c r="C486" s="1" t="s">
        <v>30</v>
      </c>
      <c r="D486" s="1">
        <v>7</v>
      </c>
      <c r="E486" s="1" t="s">
        <v>565</v>
      </c>
      <c r="F486" s="2">
        <v>59.7428</v>
      </c>
      <c r="G486" s="2">
        <v>35.4848</v>
      </c>
      <c r="H486" s="2">
        <v>11.299</v>
      </c>
      <c r="I486" s="2">
        <v>4.59</v>
      </c>
      <c r="J486" s="2">
        <v>3.0573</v>
      </c>
      <c r="K486" s="2">
        <v>3.149</v>
      </c>
      <c r="L486" s="2">
        <v>60.22</v>
      </c>
      <c r="M486" s="2">
        <v>0</v>
      </c>
      <c r="N486" s="2">
        <v>0</v>
      </c>
      <c r="O486" s="2">
        <f t="shared" si="0"/>
        <v>177.54290000000003</v>
      </c>
      <c r="P486" s="2">
        <f t="shared" si="1"/>
        <v>35.50886666666667</v>
      </c>
      <c r="Q486" s="2">
        <f t="shared" si="2"/>
        <v>20.073333333333334</v>
      </c>
      <c r="R486" s="2">
        <f t="shared" si="3"/>
        <v>59.7428</v>
      </c>
      <c r="S486" s="2">
        <f t="shared" si="4"/>
        <v>60.22</v>
      </c>
      <c r="T486" s="3">
        <v>59</v>
      </c>
      <c r="U486" s="4">
        <v>7.6582</v>
      </c>
      <c r="V486" s="5">
        <v>10.7963</v>
      </c>
      <c r="W486" s="6">
        <v>119.9628</v>
      </c>
      <c r="X486" s="7">
        <v>13.07591</v>
      </c>
      <c r="AA486" s="8">
        <v>1.0759100000000004</v>
      </c>
      <c r="AB486" s="8">
        <v>14.15182</v>
      </c>
    </row>
    <row r="487" spans="1:28" ht="12.75">
      <c r="A487" s="12" t="s">
        <v>558</v>
      </c>
      <c r="B487" s="1" t="s">
        <v>311</v>
      </c>
      <c r="C487" s="1" t="s">
        <v>30</v>
      </c>
      <c r="D487" s="1">
        <v>8</v>
      </c>
      <c r="E487" s="1" t="s">
        <v>566</v>
      </c>
      <c r="F487" s="2">
        <v>51.682</v>
      </c>
      <c r="G487" s="2">
        <v>23.29</v>
      </c>
      <c r="H487" s="2">
        <v>12.7355</v>
      </c>
      <c r="I487" s="2">
        <v>3.58</v>
      </c>
      <c r="J487" s="2">
        <v>3.1427</v>
      </c>
      <c r="K487" s="2">
        <v>4.878</v>
      </c>
      <c r="L487" s="2">
        <v>54.6</v>
      </c>
      <c r="M487" s="2">
        <v>47.14</v>
      </c>
      <c r="N487" s="2">
        <v>0</v>
      </c>
      <c r="O487" s="2">
        <f t="shared" si="0"/>
        <v>201.0482</v>
      </c>
      <c r="P487" s="2">
        <f t="shared" si="1"/>
        <v>29.235833333333336</v>
      </c>
      <c r="Q487" s="2">
        <f t="shared" si="2"/>
        <v>33.913333333333334</v>
      </c>
      <c r="R487" s="2">
        <f t="shared" si="3"/>
        <v>51.682</v>
      </c>
      <c r="S487" s="2">
        <f t="shared" si="4"/>
        <v>54.6</v>
      </c>
      <c r="T487" s="3">
        <v>0</v>
      </c>
      <c r="U487" s="4">
        <v>0</v>
      </c>
      <c r="V487" s="5">
        <v>11.6007</v>
      </c>
      <c r="W487" s="6">
        <v>106.28200000000001</v>
      </c>
      <c r="X487" s="7">
        <v>11.78827</v>
      </c>
      <c r="AA487" s="8">
        <v>-0.2117299999999993</v>
      </c>
      <c r="AB487" s="8">
        <v>11.576540000000001</v>
      </c>
    </row>
    <row r="488" spans="1:28" ht="12.75">
      <c r="A488" s="12" t="s">
        <v>558</v>
      </c>
      <c r="B488" s="1" t="s">
        <v>311</v>
      </c>
      <c r="C488" s="1" t="s">
        <v>30</v>
      </c>
      <c r="D488" s="1">
        <v>9</v>
      </c>
      <c r="E488" s="1" t="s">
        <v>567</v>
      </c>
      <c r="F488" s="2">
        <v>63.746</v>
      </c>
      <c r="G488" s="2">
        <v>13.6563</v>
      </c>
      <c r="H488" s="2">
        <v>23.669</v>
      </c>
      <c r="I488" s="2">
        <v>2.761</v>
      </c>
      <c r="J488" s="2">
        <v>0.5</v>
      </c>
      <c r="K488" s="2">
        <v>3.149</v>
      </c>
      <c r="L488" s="2">
        <v>61.66</v>
      </c>
      <c r="M488" s="2">
        <v>42.98</v>
      </c>
      <c r="N488" s="2">
        <v>59.52</v>
      </c>
      <c r="O488" s="2">
        <f t="shared" si="0"/>
        <v>271.6413</v>
      </c>
      <c r="P488" s="2">
        <f t="shared" si="1"/>
        <v>33.69043333333334</v>
      </c>
      <c r="Q488" s="2">
        <f t="shared" si="2"/>
        <v>54.72</v>
      </c>
      <c r="R488" s="2">
        <f t="shared" si="3"/>
        <v>63.746</v>
      </c>
      <c r="S488" s="2">
        <f t="shared" si="4"/>
        <v>61.66</v>
      </c>
      <c r="T488" s="3">
        <v>0</v>
      </c>
      <c r="U488" s="4">
        <v>0</v>
      </c>
      <c r="V488" s="5">
        <v>6.41</v>
      </c>
      <c r="W488" s="6">
        <v>125.406</v>
      </c>
      <c r="X488" s="7">
        <v>13.181600000000001</v>
      </c>
      <c r="AA488" s="8">
        <v>1.1816000000000013</v>
      </c>
      <c r="AB488" s="8">
        <v>14.363200000000003</v>
      </c>
    </row>
    <row r="489" spans="1:28" ht="12.75">
      <c r="A489" s="12" t="s">
        <v>558</v>
      </c>
      <c r="B489" s="1" t="s">
        <v>311</v>
      </c>
      <c r="C489" s="1" t="s">
        <v>30</v>
      </c>
      <c r="D489" s="1">
        <v>10</v>
      </c>
      <c r="E489" s="1" t="s">
        <v>568</v>
      </c>
      <c r="F489" s="2">
        <v>15.462</v>
      </c>
      <c r="G489" s="2">
        <v>24.6368</v>
      </c>
      <c r="H489" s="2">
        <v>6.444</v>
      </c>
      <c r="I489" s="2">
        <v>3.149</v>
      </c>
      <c r="J489" s="2">
        <v>2.7529</v>
      </c>
      <c r="K489" s="2">
        <v>6.126</v>
      </c>
      <c r="L489" s="2">
        <v>52.52</v>
      </c>
      <c r="M489" s="2">
        <v>53.83</v>
      </c>
      <c r="N489" s="2">
        <v>0</v>
      </c>
      <c r="O489" s="2">
        <f t="shared" si="0"/>
        <v>164.92069999999998</v>
      </c>
      <c r="P489" s="2">
        <f t="shared" si="1"/>
        <v>15.514266666666666</v>
      </c>
      <c r="Q489" s="2">
        <f t="shared" si="2"/>
        <v>35.449999999999996</v>
      </c>
      <c r="R489" s="2">
        <f t="shared" si="3"/>
        <v>24.6368</v>
      </c>
      <c r="S489" s="2">
        <f t="shared" si="4"/>
        <v>53.83</v>
      </c>
      <c r="T489" s="3">
        <v>0</v>
      </c>
      <c r="U489" s="4">
        <v>0</v>
      </c>
      <c r="V489" s="5">
        <v>12.027899999999999</v>
      </c>
      <c r="W489" s="6">
        <v>78.4668</v>
      </c>
      <c r="X489" s="7">
        <v>9.049470000000001</v>
      </c>
      <c r="AA489" s="8">
        <v>-2.9505299999999988</v>
      </c>
      <c r="AB489" s="8">
        <v>6.0989400000000025</v>
      </c>
    </row>
    <row r="490" spans="1:28" ht="12.75">
      <c r="A490" s="12" t="s">
        <v>558</v>
      </c>
      <c r="B490" s="1" t="s">
        <v>311</v>
      </c>
      <c r="C490" s="1" t="s">
        <v>30</v>
      </c>
      <c r="D490" s="1">
        <v>11</v>
      </c>
      <c r="E490" s="1" t="s">
        <v>569</v>
      </c>
      <c r="F490" s="2">
        <v>79.634</v>
      </c>
      <c r="G490" s="2">
        <v>13.0046</v>
      </c>
      <c r="H490" s="2">
        <v>5.7446</v>
      </c>
      <c r="I490" s="2">
        <v>5.857</v>
      </c>
      <c r="J490" s="2">
        <v>1.029</v>
      </c>
      <c r="K490" s="2">
        <v>4.554</v>
      </c>
      <c r="L490" s="2">
        <v>0</v>
      </c>
      <c r="M490" s="2">
        <v>0</v>
      </c>
      <c r="N490" s="2">
        <v>0</v>
      </c>
      <c r="O490" s="2">
        <f t="shared" si="0"/>
        <v>109.8232</v>
      </c>
      <c r="P490" s="2">
        <f t="shared" si="1"/>
        <v>32.7944</v>
      </c>
      <c r="Q490" s="2">
        <f t="shared" si="2"/>
        <v>0</v>
      </c>
      <c r="R490" s="2">
        <f t="shared" si="3"/>
        <v>79.634</v>
      </c>
      <c r="S490" s="2">
        <f t="shared" si="4"/>
        <v>0</v>
      </c>
      <c r="T490" s="3">
        <v>0</v>
      </c>
      <c r="U490" s="4">
        <v>0</v>
      </c>
      <c r="V490" s="5">
        <v>11.440000000000001</v>
      </c>
      <c r="W490" s="6">
        <v>79.634</v>
      </c>
      <c r="X490" s="7">
        <v>9.1074</v>
      </c>
      <c r="AA490" s="8">
        <v>-2.8926</v>
      </c>
      <c r="AB490" s="8">
        <v>6.2148</v>
      </c>
    </row>
    <row r="491" spans="1:28" ht="12.75">
      <c r="A491" s="12" t="s">
        <v>558</v>
      </c>
      <c r="B491" s="1" t="s">
        <v>311</v>
      </c>
      <c r="C491" s="1" t="s">
        <v>30</v>
      </c>
      <c r="D491" s="1">
        <v>12</v>
      </c>
      <c r="E491" s="1" t="s">
        <v>570</v>
      </c>
      <c r="F491" s="2">
        <v>18.7747</v>
      </c>
      <c r="G491" s="2">
        <v>22.983</v>
      </c>
      <c r="H491" s="2">
        <v>5.6423</v>
      </c>
      <c r="I491" s="2">
        <v>1.703</v>
      </c>
      <c r="J491" s="2">
        <v>0.9444</v>
      </c>
      <c r="K491" s="2">
        <v>2.905</v>
      </c>
      <c r="L491" s="2">
        <v>62.7</v>
      </c>
      <c r="M491" s="2">
        <v>66.38</v>
      </c>
      <c r="N491" s="2">
        <v>0</v>
      </c>
      <c r="O491" s="2">
        <f t="shared" si="0"/>
        <v>182.0324</v>
      </c>
      <c r="P491" s="2">
        <f t="shared" si="1"/>
        <v>15.799999999999999</v>
      </c>
      <c r="Q491" s="2">
        <f t="shared" si="2"/>
        <v>43.026666666666664</v>
      </c>
      <c r="R491" s="2">
        <f t="shared" si="3"/>
        <v>22.983</v>
      </c>
      <c r="S491" s="2">
        <f t="shared" si="4"/>
        <v>66.38</v>
      </c>
      <c r="T491" s="3">
        <v>0</v>
      </c>
      <c r="U491" s="4">
        <v>0</v>
      </c>
      <c r="V491" s="5">
        <v>5.5524</v>
      </c>
      <c r="W491" s="6">
        <v>89.363</v>
      </c>
      <c r="X491" s="7">
        <v>9.491539999999999</v>
      </c>
      <c r="AA491" s="8">
        <v>-2.5084600000000012</v>
      </c>
      <c r="AB491" s="8">
        <v>6.9830799999999975</v>
      </c>
    </row>
    <row r="492" spans="1:28" ht="12.75">
      <c r="A492" s="10" t="s">
        <v>571</v>
      </c>
      <c r="B492" s="11" t="s">
        <v>472</v>
      </c>
      <c r="C492" s="11" t="s">
        <v>45</v>
      </c>
      <c r="D492" s="11">
        <v>1</v>
      </c>
      <c r="E492" s="11" t="s">
        <v>572</v>
      </c>
      <c r="F492" s="3">
        <v>0</v>
      </c>
      <c r="G492" s="3">
        <v>0</v>
      </c>
      <c r="H492" s="3">
        <v>0</v>
      </c>
      <c r="I492" s="3">
        <v>5.906</v>
      </c>
      <c r="J492" s="3">
        <v>5.8301</v>
      </c>
      <c r="K492" s="3">
        <v>6.825</v>
      </c>
      <c r="L492" s="3">
        <v>0</v>
      </c>
      <c r="M492" s="3">
        <v>0</v>
      </c>
      <c r="N492" s="3">
        <v>0</v>
      </c>
      <c r="O492" s="3">
        <f t="shared" si="0"/>
        <v>18.5611</v>
      </c>
      <c r="P492" s="3">
        <f t="shared" si="1"/>
        <v>0</v>
      </c>
      <c r="Q492" s="3">
        <f t="shared" si="2"/>
        <v>0</v>
      </c>
      <c r="R492" s="3">
        <f t="shared" si="3"/>
        <v>0</v>
      </c>
      <c r="S492" s="3">
        <f t="shared" si="4"/>
        <v>0</v>
      </c>
      <c r="T492" s="3">
        <v>0</v>
      </c>
      <c r="U492" s="4">
        <v>0</v>
      </c>
      <c r="V492" s="5">
        <v>18.5611</v>
      </c>
      <c r="W492" s="6">
        <v>0</v>
      </c>
      <c r="X492" s="7">
        <v>1.85611</v>
      </c>
      <c r="AA492" s="8">
        <v>-10.14389</v>
      </c>
      <c r="AB492" s="8">
        <v>-8.287780000000001</v>
      </c>
    </row>
    <row r="493" spans="1:28" ht="12.75">
      <c r="A493" s="12" t="s">
        <v>571</v>
      </c>
      <c r="B493" s="1" t="s">
        <v>472</v>
      </c>
      <c r="C493" s="1" t="s">
        <v>45</v>
      </c>
      <c r="D493" s="1">
        <v>2</v>
      </c>
      <c r="E493" s="1" t="s">
        <v>573</v>
      </c>
      <c r="F493" s="2">
        <v>46.6403</v>
      </c>
      <c r="G493" s="2">
        <v>0</v>
      </c>
      <c r="H493" s="2">
        <v>0</v>
      </c>
      <c r="I493" s="2">
        <v>2.255</v>
      </c>
      <c r="J493" s="2">
        <v>0.824</v>
      </c>
      <c r="K493" s="2">
        <v>6.437</v>
      </c>
      <c r="L493" s="2">
        <v>0</v>
      </c>
      <c r="M493" s="2">
        <v>0</v>
      </c>
      <c r="N493" s="2">
        <v>0</v>
      </c>
      <c r="O493" s="2">
        <f t="shared" si="0"/>
        <v>56.1563</v>
      </c>
      <c r="P493" s="2">
        <f t="shared" si="1"/>
        <v>15.546766666666668</v>
      </c>
      <c r="Q493" s="2">
        <f t="shared" si="2"/>
        <v>0</v>
      </c>
      <c r="R493" s="2">
        <f t="shared" si="3"/>
        <v>46.6403</v>
      </c>
      <c r="S493" s="2">
        <f t="shared" si="4"/>
        <v>0</v>
      </c>
      <c r="T493" s="3">
        <v>0</v>
      </c>
      <c r="U493" s="4">
        <v>0</v>
      </c>
      <c r="V493" s="5">
        <v>9.516</v>
      </c>
      <c r="W493" s="6">
        <v>46.6403</v>
      </c>
      <c r="X493" s="7">
        <v>5.61563</v>
      </c>
      <c r="AA493" s="8">
        <v>-6.38437</v>
      </c>
      <c r="AB493" s="8">
        <v>-0.7687399999999993</v>
      </c>
    </row>
    <row r="494" spans="1:28" ht="12.75">
      <c r="A494" s="12" t="s">
        <v>571</v>
      </c>
      <c r="B494" s="1" t="s">
        <v>472</v>
      </c>
      <c r="C494" s="1" t="s">
        <v>45</v>
      </c>
      <c r="D494" s="1">
        <v>3</v>
      </c>
      <c r="E494" s="1" t="s">
        <v>574</v>
      </c>
      <c r="F494" s="2">
        <v>76.8058</v>
      </c>
      <c r="G494" s="2">
        <v>45.3648</v>
      </c>
      <c r="H494" s="2">
        <v>0</v>
      </c>
      <c r="I494" s="2">
        <v>2.272</v>
      </c>
      <c r="J494" s="2">
        <v>2.9585</v>
      </c>
      <c r="K494" s="2">
        <v>5.554</v>
      </c>
      <c r="L494" s="2">
        <v>73.73</v>
      </c>
      <c r="M494" s="2">
        <v>65.68</v>
      </c>
      <c r="N494" s="2">
        <v>0</v>
      </c>
      <c r="O494" s="2">
        <f t="shared" si="0"/>
        <v>272.3651</v>
      </c>
      <c r="P494" s="2">
        <f t="shared" si="1"/>
        <v>40.723533333333336</v>
      </c>
      <c r="Q494" s="2">
        <f t="shared" si="2"/>
        <v>46.470000000000006</v>
      </c>
      <c r="R494" s="2">
        <f t="shared" si="3"/>
        <v>76.8058</v>
      </c>
      <c r="S494" s="2">
        <f t="shared" si="4"/>
        <v>73.73</v>
      </c>
      <c r="T494" s="3">
        <v>0</v>
      </c>
      <c r="U494" s="4">
        <v>0</v>
      </c>
      <c r="V494" s="5">
        <v>10.7845</v>
      </c>
      <c r="W494" s="6">
        <v>150.5358</v>
      </c>
      <c r="X494" s="7">
        <v>16.13203</v>
      </c>
      <c r="AA494" s="8">
        <v>4.13203</v>
      </c>
      <c r="AB494" s="8">
        <v>20.26406</v>
      </c>
    </row>
    <row r="495" spans="1:28" ht="12.75">
      <c r="A495" s="12" t="s">
        <v>571</v>
      </c>
      <c r="B495" s="1" t="s">
        <v>472</v>
      </c>
      <c r="C495" s="1" t="s">
        <v>45</v>
      </c>
      <c r="D495" s="1">
        <v>4</v>
      </c>
      <c r="E495" s="1" t="s">
        <v>575</v>
      </c>
      <c r="F495" s="2">
        <v>81.8815</v>
      </c>
      <c r="G495" s="2">
        <v>47.971</v>
      </c>
      <c r="H495" s="2">
        <v>0</v>
      </c>
      <c r="I495" s="2">
        <v>3.405</v>
      </c>
      <c r="J495" s="2">
        <v>3.7923</v>
      </c>
      <c r="K495" s="2">
        <v>9.733</v>
      </c>
      <c r="L495" s="2">
        <v>57.45</v>
      </c>
      <c r="M495" s="2">
        <v>74.49</v>
      </c>
      <c r="N495" s="2">
        <v>0</v>
      </c>
      <c r="O495" s="2">
        <f t="shared" si="0"/>
        <v>278.7228</v>
      </c>
      <c r="P495" s="2">
        <f t="shared" si="1"/>
        <v>43.284166666666664</v>
      </c>
      <c r="Q495" s="2">
        <f t="shared" si="2"/>
        <v>43.98</v>
      </c>
      <c r="R495" s="2">
        <f t="shared" si="3"/>
        <v>81.8815</v>
      </c>
      <c r="S495" s="2">
        <f t="shared" si="4"/>
        <v>74.49</v>
      </c>
      <c r="T495" s="3">
        <v>0</v>
      </c>
      <c r="U495" s="4">
        <v>0</v>
      </c>
      <c r="V495" s="5">
        <v>16.930300000000003</v>
      </c>
      <c r="W495" s="6">
        <v>156.3715</v>
      </c>
      <c r="X495" s="7">
        <v>17.33018</v>
      </c>
      <c r="AA495" s="8">
        <v>5.330179999999999</v>
      </c>
      <c r="AB495" s="8">
        <v>22.660359999999997</v>
      </c>
    </row>
    <row r="496" spans="1:28" ht="12.75">
      <c r="A496" s="12" t="s">
        <v>571</v>
      </c>
      <c r="B496" s="1" t="s">
        <v>472</v>
      </c>
      <c r="C496" s="1" t="s">
        <v>45</v>
      </c>
      <c r="D496" s="1">
        <v>5</v>
      </c>
      <c r="E496" s="1" t="s">
        <v>576</v>
      </c>
      <c r="F496" s="2">
        <v>80.6426</v>
      </c>
      <c r="G496" s="2">
        <v>0</v>
      </c>
      <c r="H496" s="2">
        <v>0</v>
      </c>
      <c r="I496" s="2">
        <v>3.963</v>
      </c>
      <c r="J496" s="2">
        <v>3.3249</v>
      </c>
      <c r="K496" s="2">
        <v>6.04</v>
      </c>
      <c r="L496" s="2">
        <v>63.79</v>
      </c>
      <c r="M496" s="2">
        <v>0</v>
      </c>
      <c r="N496" s="2">
        <v>0</v>
      </c>
      <c r="O496" s="2">
        <f t="shared" si="0"/>
        <v>157.76049999999998</v>
      </c>
      <c r="P496" s="2">
        <f t="shared" si="1"/>
        <v>26.880866666666666</v>
      </c>
      <c r="Q496" s="2">
        <f t="shared" si="2"/>
        <v>21.263333333333332</v>
      </c>
      <c r="R496" s="2">
        <f t="shared" si="3"/>
        <v>80.6426</v>
      </c>
      <c r="S496" s="2">
        <f t="shared" si="4"/>
        <v>63.79</v>
      </c>
      <c r="T496" s="3">
        <v>0</v>
      </c>
      <c r="U496" s="4">
        <v>0</v>
      </c>
      <c r="V496" s="5">
        <v>13.3279</v>
      </c>
      <c r="W496" s="6">
        <v>144.4326</v>
      </c>
      <c r="X496" s="7">
        <v>15.77605</v>
      </c>
      <c r="AA496" s="8">
        <v>3.7760499999999997</v>
      </c>
      <c r="AB496" s="8">
        <v>19.5521</v>
      </c>
    </row>
    <row r="497" spans="1:28" ht="12.75">
      <c r="A497" s="12" t="s">
        <v>571</v>
      </c>
      <c r="B497" s="1" t="s">
        <v>472</v>
      </c>
      <c r="C497" s="1" t="s">
        <v>45</v>
      </c>
      <c r="D497" s="1">
        <v>6</v>
      </c>
      <c r="E497" s="1" t="s">
        <v>577</v>
      </c>
      <c r="F497" s="2">
        <v>0</v>
      </c>
      <c r="G497" s="2">
        <v>0</v>
      </c>
      <c r="H497" s="2">
        <v>0</v>
      </c>
      <c r="I497" s="2">
        <v>6.281</v>
      </c>
      <c r="J497" s="2">
        <v>2.8064</v>
      </c>
      <c r="K497" s="2">
        <v>4.545</v>
      </c>
      <c r="L497" s="2">
        <v>0</v>
      </c>
      <c r="M497" s="2">
        <v>0</v>
      </c>
      <c r="N497" s="2">
        <v>0</v>
      </c>
      <c r="O497" s="2">
        <f t="shared" si="0"/>
        <v>13.6324</v>
      </c>
      <c r="P497" s="2">
        <f t="shared" si="1"/>
        <v>0</v>
      </c>
      <c r="Q497" s="2">
        <f t="shared" si="2"/>
        <v>0</v>
      </c>
      <c r="R497" s="2">
        <f t="shared" si="3"/>
        <v>0</v>
      </c>
      <c r="S497" s="2">
        <f t="shared" si="4"/>
        <v>0</v>
      </c>
      <c r="T497" s="3">
        <v>0</v>
      </c>
      <c r="U497" s="4">
        <v>0</v>
      </c>
      <c r="V497" s="5">
        <v>13.6324</v>
      </c>
      <c r="W497" s="6">
        <v>0</v>
      </c>
      <c r="X497" s="7">
        <v>1.36324</v>
      </c>
      <c r="AA497" s="8">
        <v>-10.63676</v>
      </c>
      <c r="AB497" s="8">
        <v>-9.273520000000001</v>
      </c>
    </row>
    <row r="498" spans="1:28" ht="12.75">
      <c r="A498" s="12" t="s">
        <v>571</v>
      </c>
      <c r="B498" s="1" t="s">
        <v>472</v>
      </c>
      <c r="C498" s="1" t="s">
        <v>45</v>
      </c>
      <c r="D498" s="1">
        <v>7</v>
      </c>
      <c r="E498" s="1" t="s">
        <v>578</v>
      </c>
      <c r="F498" s="2">
        <v>68.1754</v>
      </c>
      <c r="G498" s="2">
        <v>40.3354</v>
      </c>
      <c r="H498" s="2">
        <v>21.0428</v>
      </c>
      <c r="I498" s="2">
        <v>3.969</v>
      </c>
      <c r="J498" s="2">
        <v>4.3755</v>
      </c>
      <c r="K498" s="2">
        <v>4.332</v>
      </c>
      <c r="L498" s="2">
        <v>60.74</v>
      </c>
      <c r="M498" s="2">
        <v>63.91</v>
      </c>
      <c r="N498" s="2">
        <v>64.89</v>
      </c>
      <c r="O498" s="2">
        <f t="shared" si="0"/>
        <v>331.77009999999996</v>
      </c>
      <c r="P498" s="2">
        <f t="shared" si="1"/>
        <v>43.18453333333333</v>
      </c>
      <c r="Q498" s="2">
        <f t="shared" si="2"/>
        <v>63.18000000000001</v>
      </c>
      <c r="R498" s="2">
        <f t="shared" si="3"/>
        <v>68.1754</v>
      </c>
      <c r="S498" s="2">
        <f t="shared" si="4"/>
        <v>64.89</v>
      </c>
      <c r="T498" s="3">
        <v>0</v>
      </c>
      <c r="U498" s="4">
        <v>0</v>
      </c>
      <c r="V498" s="5">
        <v>12.676499999999999</v>
      </c>
      <c r="W498" s="6">
        <v>133.0654</v>
      </c>
      <c r="X498" s="7">
        <v>14.574190000000002</v>
      </c>
      <c r="AA498" s="8">
        <v>2.5741900000000015</v>
      </c>
      <c r="AB498" s="8">
        <v>17.148380000000003</v>
      </c>
    </row>
    <row r="499" spans="1:28" ht="12.75">
      <c r="A499" s="12" t="s">
        <v>571</v>
      </c>
      <c r="B499" s="1" t="s">
        <v>472</v>
      </c>
      <c r="C499" s="1" t="s">
        <v>45</v>
      </c>
      <c r="D499" s="1">
        <v>8</v>
      </c>
      <c r="E499" s="1" t="s">
        <v>579</v>
      </c>
      <c r="F499" s="2">
        <v>54.351</v>
      </c>
      <c r="G499" s="2">
        <v>31.0491</v>
      </c>
      <c r="H499" s="2">
        <v>0</v>
      </c>
      <c r="I499" s="2">
        <v>2.391</v>
      </c>
      <c r="J499" s="2">
        <v>2.8782</v>
      </c>
      <c r="K499" s="2">
        <v>6.151</v>
      </c>
      <c r="L499" s="2">
        <v>54.36</v>
      </c>
      <c r="M499" s="2">
        <v>55.36</v>
      </c>
      <c r="N499" s="2">
        <v>0</v>
      </c>
      <c r="O499" s="2">
        <f t="shared" si="0"/>
        <v>206.5403</v>
      </c>
      <c r="P499" s="2">
        <f t="shared" si="1"/>
        <v>28.4667</v>
      </c>
      <c r="Q499" s="2">
        <f t="shared" si="2"/>
        <v>36.57333333333333</v>
      </c>
      <c r="R499" s="2">
        <f t="shared" si="3"/>
        <v>54.351</v>
      </c>
      <c r="S499" s="2">
        <f t="shared" si="4"/>
        <v>55.36</v>
      </c>
      <c r="T499" s="3">
        <v>0</v>
      </c>
      <c r="U499" s="4">
        <v>0</v>
      </c>
      <c r="V499" s="5">
        <v>11.4202</v>
      </c>
      <c r="W499" s="6">
        <v>109.711</v>
      </c>
      <c r="X499" s="7">
        <v>12.11312</v>
      </c>
      <c r="AA499" s="8">
        <v>0.11312000000000033</v>
      </c>
      <c r="AB499" s="8">
        <v>12.22624</v>
      </c>
    </row>
    <row r="500" spans="1:28" ht="12.75">
      <c r="A500" s="12" t="s">
        <v>571</v>
      </c>
      <c r="B500" s="1" t="s">
        <v>472</v>
      </c>
      <c r="C500" s="1" t="s">
        <v>45</v>
      </c>
      <c r="D500" s="1">
        <v>9</v>
      </c>
      <c r="E500" s="1" t="s">
        <v>580</v>
      </c>
      <c r="F500" s="2">
        <v>57.862</v>
      </c>
      <c r="G500" s="2">
        <v>13.0899</v>
      </c>
      <c r="H500" s="2">
        <v>0</v>
      </c>
      <c r="I500" s="2">
        <v>3.442</v>
      </c>
      <c r="J500" s="2">
        <v>3.182</v>
      </c>
      <c r="K500" s="2">
        <v>3.669</v>
      </c>
      <c r="L500" s="2">
        <v>55.08</v>
      </c>
      <c r="M500" s="2">
        <v>56.19</v>
      </c>
      <c r="N500" s="2">
        <v>0</v>
      </c>
      <c r="O500" s="2">
        <f t="shared" si="0"/>
        <v>192.51489999999998</v>
      </c>
      <c r="P500" s="2">
        <f t="shared" si="1"/>
        <v>23.65063333333333</v>
      </c>
      <c r="Q500" s="2">
        <f t="shared" si="2"/>
        <v>37.089999999999996</v>
      </c>
      <c r="R500" s="2">
        <f t="shared" si="3"/>
        <v>57.862</v>
      </c>
      <c r="S500" s="2">
        <f t="shared" si="4"/>
        <v>56.19</v>
      </c>
      <c r="T500" s="3">
        <v>0</v>
      </c>
      <c r="U500" s="4">
        <v>0</v>
      </c>
      <c r="V500" s="5">
        <v>10.293</v>
      </c>
      <c r="W500" s="6">
        <v>114.05199999999999</v>
      </c>
      <c r="X500" s="7">
        <v>12.434499999999998</v>
      </c>
      <c r="AA500" s="8">
        <v>0.4344999999999981</v>
      </c>
      <c r="AB500" s="8">
        <v>12.868999999999996</v>
      </c>
    </row>
    <row r="501" spans="1:28" ht="12.75">
      <c r="A501" s="12" t="s">
        <v>571</v>
      </c>
      <c r="B501" s="1" t="s">
        <v>472</v>
      </c>
      <c r="C501" s="1" t="s">
        <v>45</v>
      </c>
      <c r="D501" s="1">
        <v>10</v>
      </c>
      <c r="E501" s="1" t="s">
        <v>581</v>
      </c>
      <c r="F501" s="2">
        <v>53.5064</v>
      </c>
      <c r="G501" s="2">
        <v>0</v>
      </c>
      <c r="H501" s="2">
        <v>0</v>
      </c>
      <c r="I501" s="2">
        <v>0.973</v>
      </c>
      <c r="J501" s="2">
        <v>2.4837</v>
      </c>
      <c r="K501" s="2">
        <v>1.18</v>
      </c>
      <c r="L501" s="2">
        <v>56.18</v>
      </c>
      <c r="M501" s="2">
        <v>0</v>
      </c>
      <c r="N501" s="2">
        <v>0</v>
      </c>
      <c r="O501" s="2">
        <f t="shared" si="0"/>
        <v>114.3231</v>
      </c>
      <c r="P501" s="2">
        <f t="shared" si="1"/>
        <v>17.835466666666665</v>
      </c>
      <c r="Q501" s="2">
        <f t="shared" si="2"/>
        <v>18.726666666666667</v>
      </c>
      <c r="R501" s="2">
        <f t="shared" si="3"/>
        <v>53.5064</v>
      </c>
      <c r="S501" s="2">
        <f t="shared" si="4"/>
        <v>56.18</v>
      </c>
      <c r="T501" s="3">
        <v>0</v>
      </c>
      <c r="U501" s="4">
        <v>0</v>
      </c>
      <c r="V501" s="5">
        <v>4.636699999999999</v>
      </c>
      <c r="W501" s="6">
        <v>109.68639999999999</v>
      </c>
      <c r="X501" s="7">
        <v>11.43231</v>
      </c>
      <c r="AA501" s="8">
        <v>-0.5676900000000007</v>
      </c>
      <c r="AB501" s="8">
        <v>10.864619999999999</v>
      </c>
    </row>
    <row r="502" spans="1:28" ht="12.75">
      <c r="A502" s="10" t="s">
        <v>582</v>
      </c>
      <c r="B502" s="11" t="s">
        <v>290</v>
      </c>
      <c r="C502" s="11" t="s">
        <v>45</v>
      </c>
      <c r="D502" s="11">
        <v>1</v>
      </c>
      <c r="E502" s="11" t="s">
        <v>583</v>
      </c>
      <c r="F502" s="3">
        <v>0</v>
      </c>
      <c r="G502" s="3">
        <v>0</v>
      </c>
      <c r="H502" s="3">
        <v>0</v>
      </c>
      <c r="I502" s="3">
        <v>0</v>
      </c>
      <c r="J502" s="3">
        <v>0.364</v>
      </c>
      <c r="K502" s="3">
        <v>2.706</v>
      </c>
      <c r="L502" s="3">
        <v>0</v>
      </c>
      <c r="M502" s="3">
        <v>0</v>
      </c>
      <c r="N502" s="3">
        <v>0</v>
      </c>
      <c r="O502" s="3">
        <f t="shared" si="0"/>
        <v>3.07</v>
      </c>
      <c r="P502" s="3">
        <f t="shared" si="1"/>
        <v>0</v>
      </c>
      <c r="Q502" s="3">
        <f t="shared" si="2"/>
        <v>0</v>
      </c>
      <c r="R502" s="3">
        <f t="shared" si="3"/>
        <v>0</v>
      </c>
      <c r="S502" s="3">
        <f t="shared" si="4"/>
        <v>0</v>
      </c>
      <c r="T502" s="3">
        <v>0</v>
      </c>
      <c r="U502" s="4">
        <v>0</v>
      </c>
      <c r="V502" s="5">
        <v>3.07</v>
      </c>
      <c r="W502" s="6">
        <v>0</v>
      </c>
      <c r="X502" s="7">
        <v>0.307</v>
      </c>
      <c r="AA502" s="8">
        <v>-11.693</v>
      </c>
      <c r="AB502" s="8">
        <v>-11.386</v>
      </c>
    </row>
    <row r="503" spans="1:28" ht="12.75">
      <c r="A503" s="12" t="s">
        <v>582</v>
      </c>
      <c r="B503" s="1" t="s">
        <v>290</v>
      </c>
      <c r="C503" s="1" t="s">
        <v>45</v>
      </c>
      <c r="D503" s="1">
        <v>2</v>
      </c>
      <c r="E503" s="1" t="s">
        <v>584</v>
      </c>
      <c r="F503" s="2">
        <v>0</v>
      </c>
      <c r="G503" s="2">
        <v>0</v>
      </c>
      <c r="H503" s="2">
        <v>0</v>
      </c>
      <c r="I503" s="2">
        <v>1.588</v>
      </c>
      <c r="J503" s="2">
        <v>3.8767</v>
      </c>
      <c r="K503" s="2">
        <v>3.278</v>
      </c>
      <c r="L503" s="2">
        <v>0</v>
      </c>
      <c r="M503" s="2">
        <v>0</v>
      </c>
      <c r="N503" s="2">
        <v>0</v>
      </c>
      <c r="O503" s="2">
        <f t="shared" si="0"/>
        <v>8.7427</v>
      </c>
      <c r="P503" s="2">
        <f t="shared" si="1"/>
        <v>0</v>
      </c>
      <c r="Q503" s="2">
        <f t="shared" si="2"/>
        <v>0</v>
      </c>
      <c r="R503" s="2">
        <f t="shared" si="3"/>
        <v>0</v>
      </c>
      <c r="S503" s="2">
        <f t="shared" si="4"/>
        <v>0</v>
      </c>
      <c r="T503" s="3">
        <v>0</v>
      </c>
      <c r="U503" s="4">
        <v>0</v>
      </c>
      <c r="V503" s="5">
        <v>8.7427</v>
      </c>
      <c r="W503" s="6">
        <v>0</v>
      </c>
      <c r="X503" s="7">
        <v>0.8742699999999999</v>
      </c>
      <c r="AA503" s="8">
        <v>-11.12573</v>
      </c>
      <c r="AB503" s="8">
        <v>-10.251460000000002</v>
      </c>
    </row>
    <row r="504" spans="1:28" ht="12.75">
      <c r="A504" s="12" t="s">
        <v>582</v>
      </c>
      <c r="B504" s="1" t="s">
        <v>290</v>
      </c>
      <c r="C504" s="1" t="s">
        <v>45</v>
      </c>
      <c r="D504" s="1">
        <v>3</v>
      </c>
      <c r="E504" s="1" t="s">
        <v>585</v>
      </c>
      <c r="F504" s="2">
        <v>0</v>
      </c>
      <c r="G504" s="2">
        <v>0</v>
      </c>
      <c r="H504" s="2">
        <v>0</v>
      </c>
      <c r="I504" s="2">
        <v>0.98</v>
      </c>
      <c r="J504" s="2">
        <v>0</v>
      </c>
      <c r="K504" s="2">
        <v>3.777</v>
      </c>
      <c r="L504" s="2">
        <v>0</v>
      </c>
      <c r="M504" s="2">
        <v>0</v>
      </c>
      <c r="N504" s="2">
        <v>0</v>
      </c>
      <c r="O504" s="2">
        <f t="shared" si="0"/>
        <v>4.757</v>
      </c>
      <c r="P504" s="2">
        <f t="shared" si="1"/>
        <v>0</v>
      </c>
      <c r="Q504" s="2">
        <f t="shared" si="2"/>
        <v>0</v>
      </c>
      <c r="R504" s="2">
        <f t="shared" si="3"/>
        <v>0</v>
      </c>
      <c r="S504" s="2">
        <f t="shared" si="4"/>
        <v>0</v>
      </c>
      <c r="T504" s="3">
        <v>0</v>
      </c>
      <c r="U504" s="4">
        <v>0</v>
      </c>
      <c r="V504" s="5">
        <v>4.757</v>
      </c>
      <c r="W504" s="6">
        <v>0</v>
      </c>
      <c r="X504" s="7">
        <v>0.47569999999999996</v>
      </c>
      <c r="AA504" s="8">
        <v>-11.5243</v>
      </c>
      <c r="AB504" s="8">
        <v>-11.0486</v>
      </c>
    </row>
    <row r="505" spans="1:28" ht="12.75">
      <c r="A505" s="12" t="s">
        <v>582</v>
      </c>
      <c r="B505" s="1" t="s">
        <v>290</v>
      </c>
      <c r="C505" s="1" t="s">
        <v>45</v>
      </c>
      <c r="D505" s="1">
        <v>4</v>
      </c>
      <c r="E505" s="1" t="s">
        <v>586</v>
      </c>
      <c r="F505" s="2">
        <v>0</v>
      </c>
      <c r="G505" s="2">
        <v>0</v>
      </c>
      <c r="H505" s="2">
        <v>0</v>
      </c>
      <c r="I505" s="2">
        <v>5.46</v>
      </c>
      <c r="J505" s="2">
        <v>3.9184</v>
      </c>
      <c r="K505" s="2">
        <v>5.442</v>
      </c>
      <c r="L505" s="2">
        <v>0</v>
      </c>
      <c r="M505" s="2">
        <v>0</v>
      </c>
      <c r="N505" s="2">
        <v>0</v>
      </c>
      <c r="O505" s="2">
        <f t="shared" si="0"/>
        <v>14.8204</v>
      </c>
      <c r="P505" s="2">
        <f t="shared" si="1"/>
        <v>0</v>
      </c>
      <c r="Q505" s="2">
        <f t="shared" si="2"/>
        <v>0</v>
      </c>
      <c r="R505" s="2">
        <f t="shared" si="3"/>
        <v>0</v>
      </c>
      <c r="S505" s="2">
        <f t="shared" si="4"/>
        <v>0</v>
      </c>
      <c r="T505" s="3">
        <v>0</v>
      </c>
      <c r="U505" s="4">
        <v>0</v>
      </c>
      <c r="V505" s="5">
        <v>14.8204</v>
      </c>
      <c r="W505" s="6">
        <v>0</v>
      </c>
      <c r="X505" s="7">
        <v>1.48204</v>
      </c>
      <c r="AA505" s="8">
        <v>-10.51796</v>
      </c>
      <c r="AB505" s="8">
        <v>-9.03592</v>
      </c>
    </row>
    <row r="506" spans="1:28" ht="12.75">
      <c r="A506" s="12" t="s">
        <v>582</v>
      </c>
      <c r="B506" s="1" t="s">
        <v>290</v>
      </c>
      <c r="C506" s="1" t="s">
        <v>45</v>
      </c>
      <c r="D506" s="1">
        <v>5</v>
      </c>
      <c r="E506" s="1" t="s">
        <v>587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f t="shared" si="0"/>
        <v>0</v>
      </c>
      <c r="P506" s="2">
        <f t="shared" si="1"/>
        <v>0</v>
      </c>
      <c r="Q506" s="2">
        <f t="shared" si="2"/>
        <v>0</v>
      </c>
      <c r="R506" s="2">
        <f t="shared" si="3"/>
        <v>0</v>
      </c>
      <c r="S506" s="2">
        <f t="shared" si="4"/>
        <v>0</v>
      </c>
      <c r="T506" s="3">
        <v>0</v>
      </c>
      <c r="U506" s="4">
        <v>0</v>
      </c>
      <c r="V506" s="5">
        <v>0</v>
      </c>
      <c r="W506" s="6">
        <v>0</v>
      </c>
      <c r="X506" s="7">
        <v>0</v>
      </c>
      <c r="AA506" s="8">
        <v>-12</v>
      </c>
      <c r="AB506" s="8">
        <v>-12</v>
      </c>
    </row>
    <row r="507" spans="1:28" ht="12.75">
      <c r="A507" s="12" t="s">
        <v>582</v>
      </c>
      <c r="B507" s="1" t="s">
        <v>290</v>
      </c>
      <c r="C507" s="1" t="s">
        <v>45</v>
      </c>
      <c r="D507" s="1">
        <v>6</v>
      </c>
      <c r="E507" s="1" t="s">
        <v>588</v>
      </c>
      <c r="F507" s="2">
        <v>0</v>
      </c>
      <c r="G507" s="2">
        <v>0</v>
      </c>
      <c r="H507" s="2">
        <v>0</v>
      </c>
      <c r="I507" s="2">
        <v>0</v>
      </c>
      <c r="J507" s="2">
        <v>0.618</v>
      </c>
      <c r="K507" s="2">
        <v>6.904</v>
      </c>
      <c r="L507" s="2">
        <v>0</v>
      </c>
      <c r="M507" s="2">
        <v>0</v>
      </c>
      <c r="N507" s="2">
        <v>0</v>
      </c>
      <c r="O507" s="2">
        <f t="shared" si="0"/>
        <v>7.522</v>
      </c>
      <c r="P507" s="2">
        <f t="shared" si="1"/>
        <v>0</v>
      </c>
      <c r="Q507" s="2">
        <f t="shared" si="2"/>
        <v>0</v>
      </c>
      <c r="R507" s="2">
        <f t="shared" si="3"/>
        <v>0</v>
      </c>
      <c r="S507" s="2">
        <f t="shared" si="4"/>
        <v>0</v>
      </c>
      <c r="T507" s="3">
        <v>0</v>
      </c>
      <c r="U507" s="4">
        <v>0</v>
      </c>
      <c r="V507" s="5">
        <v>7.522</v>
      </c>
      <c r="W507" s="6">
        <v>0</v>
      </c>
      <c r="X507" s="7">
        <v>0.7522</v>
      </c>
      <c r="AA507" s="8">
        <v>-11.2478</v>
      </c>
      <c r="AB507" s="8">
        <v>-10.4956</v>
      </c>
    </row>
    <row r="508" spans="1:28" ht="12.75">
      <c r="A508" s="12" t="s">
        <v>582</v>
      </c>
      <c r="B508" s="1" t="s">
        <v>290</v>
      </c>
      <c r="C508" s="1" t="s">
        <v>45</v>
      </c>
      <c r="D508" s="1">
        <v>7</v>
      </c>
      <c r="E508" s="1" t="s">
        <v>589</v>
      </c>
      <c r="F508" s="2">
        <v>0</v>
      </c>
      <c r="G508" s="2">
        <v>0</v>
      </c>
      <c r="H508" s="2">
        <v>0</v>
      </c>
      <c r="I508" s="2">
        <v>0.667</v>
      </c>
      <c r="J508" s="2">
        <v>0.5</v>
      </c>
      <c r="K508" s="2">
        <v>2.803</v>
      </c>
      <c r="L508" s="2">
        <v>0</v>
      </c>
      <c r="M508" s="2">
        <v>0</v>
      </c>
      <c r="N508" s="2">
        <v>0</v>
      </c>
      <c r="O508" s="2">
        <f t="shared" si="0"/>
        <v>3.9699999999999998</v>
      </c>
      <c r="P508" s="2">
        <f t="shared" si="1"/>
        <v>0</v>
      </c>
      <c r="Q508" s="2">
        <f t="shared" si="2"/>
        <v>0</v>
      </c>
      <c r="R508" s="2">
        <f t="shared" si="3"/>
        <v>0</v>
      </c>
      <c r="S508" s="2">
        <f t="shared" si="4"/>
        <v>0</v>
      </c>
      <c r="T508" s="3">
        <v>0</v>
      </c>
      <c r="U508" s="4">
        <v>0</v>
      </c>
      <c r="V508" s="5">
        <v>3.97</v>
      </c>
      <c r="W508" s="6">
        <v>0</v>
      </c>
      <c r="X508" s="7">
        <v>0.39699999999999996</v>
      </c>
      <c r="AA508" s="8">
        <v>-11.603</v>
      </c>
      <c r="AB508" s="8">
        <v>-11.206</v>
      </c>
    </row>
    <row r="509" spans="1:28" ht="12.75">
      <c r="A509" s="12" t="s">
        <v>582</v>
      </c>
      <c r="B509" s="1" t="s">
        <v>290</v>
      </c>
      <c r="C509" s="1" t="s">
        <v>45</v>
      </c>
      <c r="D509" s="1">
        <v>8</v>
      </c>
      <c r="E509" s="1" t="s">
        <v>590</v>
      </c>
      <c r="F509" s="2">
        <v>0</v>
      </c>
      <c r="G509" s="2">
        <v>0</v>
      </c>
      <c r="H509" s="2">
        <v>0</v>
      </c>
      <c r="I509" s="2">
        <v>0.5</v>
      </c>
      <c r="J509" s="2">
        <v>0</v>
      </c>
      <c r="K509" s="2">
        <v>4.305</v>
      </c>
      <c r="L509" s="2">
        <v>0</v>
      </c>
      <c r="M509" s="2">
        <v>0</v>
      </c>
      <c r="N509" s="2">
        <v>0</v>
      </c>
      <c r="O509" s="2">
        <f t="shared" si="0"/>
        <v>4.805</v>
      </c>
      <c r="P509" s="2">
        <f t="shared" si="1"/>
        <v>0</v>
      </c>
      <c r="Q509" s="2">
        <f t="shared" si="2"/>
        <v>0</v>
      </c>
      <c r="R509" s="2">
        <f t="shared" si="3"/>
        <v>0</v>
      </c>
      <c r="S509" s="2">
        <f t="shared" si="4"/>
        <v>0</v>
      </c>
      <c r="T509" s="3">
        <v>0</v>
      </c>
      <c r="U509" s="4">
        <v>0</v>
      </c>
      <c r="V509" s="5">
        <v>4.805</v>
      </c>
      <c r="W509" s="6">
        <v>0</v>
      </c>
      <c r="X509" s="7">
        <v>0.4805</v>
      </c>
      <c r="AA509" s="8">
        <v>-11.5195</v>
      </c>
      <c r="AB509" s="8">
        <v>-11.039000000000001</v>
      </c>
    </row>
    <row r="510" spans="1:28" ht="12.75">
      <c r="A510" s="12" t="s">
        <v>582</v>
      </c>
      <c r="B510" s="1" t="s">
        <v>290</v>
      </c>
      <c r="C510" s="1" t="s">
        <v>45</v>
      </c>
      <c r="D510" s="1">
        <v>9</v>
      </c>
      <c r="E510" s="1" t="s">
        <v>591</v>
      </c>
      <c r="F510" s="2">
        <v>0</v>
      </c>
      <c r="G510" s="2">
        <v>0</v>
      </c>
      <c r="H510" s="2">
        <v>0</v>
      </c>
      <c r="I510" s="2">
        <v>0.87</v>
      </c>
      <c r="J510" s="2">
        <v>0.0666</v>
      </c>
      <c r="K510" s="2">
        <v>1.7</v>
      </c>
      <c r="L510" s="2">
        <v>0</v>
      </c>
      <c r="M510" s="2">
        <v>0</v>
      </c>
      <c r="N510" s="2">
        <v>0</v>
      </c>
      <c r="O510" s="2">
        <f t="shared" si="0"/>
        <v>2.6366</v>
      </c>
      <c r="P510" s="2">
        <f t="shared" si="1"/>
        <v>0</v>
      </c>
      <c r="Q510" s="2">
        <f t="shared" si="2"/>
        <v>0</v>
      </c>
      <c r="R510" s="2">
        <f t="shared" si="3"/>
        <v>0</v>
      </c>
      <c r="S510" s="2">
        <f t="shared" si="4"/>
        <v>0</v>
      </c>
      <c r="T510" s="3">
        <v>0</v>
      </c>
      <c r="U510" s="4">
        <v>0</v>
      </c>
      <c r="V510" s="5">
        <v>2.6366</v>
      </c>
      <c r="W510" s="6">
        <v>0</v>
      </c>
      <c r="X510" s="7">
        <v>0.26366</v>
      </c>
      <c r="AA510" s="8">
        <v>-11.73634</v>
      </c>
      <c r="AB510" s="8">
        <v>-11.47268</v>
      </c>
    </row>
    <row r="511" spans="1:28" ht="12.75">
      <c r="A511" s="12" t="s">
        <v>582</v>
      </c>
      <c r="B511" s="1" t="s">
        <v>290</v>
      </c>
      <c r="C511" s="1" t="s">
        <v>45</v>
      </c>
      <c r="D511" s="1">
        <v>10</v>
      </c>
      <c r="E511" s="1" t="s">
        <v>592</v>
      </c>
      <c r="F511" s="2">
        <v>0</v>
      </c>
      <c r="G511" s="2">
        <v>0</v>
      </c>
      <c r="H511" s="2">
        <v>0</v>
      </c>
      <c r="I511" s="2">
        <v>5.395</v>
      </c>
      <c r="J511" s="2">
        <v>0.5</v>
      </c>
      <c r="K511" s="2">
        <v>2.252</v>
      </c>
      <c r="L511" s="2">
        <v>0</v>
      </c>
      <c r="M511" s="2">
        <v>0</v>
      </c>
      <c r="N511" s="2">
        <v>0</v>
      </c>
      <c r="O511" s="2">
        <f t="shared" si="0"/>
        <v>8.146999999999998</v>
      </c>
      <c r="P511" s="2">
        <f t="shared" si="1"/>
        <v>0</v>
      </c>
      <c r="Q511" s="2">
        <f t="shared" si="2"/>
        <v>0</v>
      </c>
      <c r="R511" s="2">
        <f t="shared" si="3"/>
        <v>0</v>
      </c>
      <c r="S511" s="2">
        <f t="shared" si="4"/>
        <v>0</v>
      </c>
      <c r="T511" s="3">
        <v>0</v>
      </c>
      <c r="U511" s="4">
        <v>0</v>
      </c>
      <c r="V511" s="5">
        <v>8.146999999999998</v>
      </c>
      <c r="W511" s="6">
        <v>0</v>
      </c>
      <c r="X511" s="7">
        <v>0.8146999999999999</v>
      </c>
      <c r="AA511" s="8">
        <v>-11.1853</v>
      </c>
      <c r="AB511" s="8">
        <v>-10.3706</v>
      </c>
    </row>
    <row r="512" spans="1:28" ht="12.75">
      <c r="A512" s="10" t="s">
        <v>593</v>
      </c>
      <c r="B512" s="11" t="s">
        <v>311</v>
      </c>
      <c r="C512" s="11" t="s">
        <v>30</v>
      </c>
      <c r="D512" s="11">
        <v>1</v>
      </c>
      <c r="E512" s="11" t="s">
        <v>594</v>
      </c>
      <c r="F512" s="3">
        <v>61.02</v>
      </c>
      <c r="G512" s="3">
        <v>33.3994</v>
      </c>
      <c r="H512" s="3">
        <v>20.0558</v>
      </c>
      <c r="I512" s="3">
        <v>2.723</v>
      </c>
      <c r="J512" s="3">
        <v>2.03</v>
      </c>
      <c r="K512" s="3">
        <v>3.17</v>
      </c>
      <c r="L512" s="3">
        <v>0</v>
      </c>
      <c r="M512" s="3">
        <v>0</v>
      </c>
      <c r="N512" s="3">
        <v>0</v>
      </c>
      <c r="O512" s="3">
        <f t="shared" si="0"/>
        <v>122.3982</v>
      </c>
      <c r="P512" s="3">
        <f t="shared" si="1"/>
        <v>38.1584</v>
      </c>
      <c r="Q512" s="3">
        <f t="shared" si="2"/>
        <v>0</v>
      </c>
      <c r="R512" s="3">
        <f t="shared" si="3"/>
        <v>61.02</v>
      </c>
      <c r="S512" s="3">
        <f t="shared" si="4"/>
        <v>0</v>
      </c>
      <c r="T512" s="3">
        <v>0</v>
      </c>
      <c r="U512" s="4">
        <v>0</v>
      </c>
      <c r="V512" s="5">
        <v>7.922999999999999</v>
      </c>
      <c r="W512" s="6">
        <v>61.02</v>
      </c>
      <c r="X512" s="7">
        <v>6.8943</v>
      </c>
      <c r="AA512" s="8">
        <v>-5.1057</v>
      </c>
      <c r="AB512" s="8">
        <v>1.7886000000000006</v>
      </c>
    </row>
    <row r="513" spans="1:28" ht="12.75">
      <c r="A513" s="12" t="s">
        <v>593</v>
      </c>
      <c r="B513" s="1" t="s">
        <v>311</v>
      </c>
      <c r="C513" s="1" t="s">
        <v>30</v>
      </c>
      <c r="D513" s="1">
        <v>2</v>
      </c>
      <c r="E513" s="1" t="s">
        <v>595</v>
      </c>
      <c r="F513" s="2">
        <v>42.77</v>
      </c>
      <c r="G513" s="2">
        <v>22.3726</v>
      </c>
      <c r="H513" s="2">
        <v>15.5029</v>
      </c>
      <c r="I513" s="2">
        <v>1.493</v>
      </c>
      <c r="J513" s="2">
        <v>0.164</v>
      </c>
      <c r="K513" s="2">
        <v>3.691</v>
      </c>
      <c r="L513" s="2">
        <v>50.01</v>
      </c>
      <c r="M513" s="2">
        <v>41.98</v>
      </c>
      <c r="N513" s="2">
        <v>0</v>
      </c>
      <c r="O513" s="2">
        <f t="shared" si="0"/>
        <v>177.9835</v>
      </c>
      <c r="P513" s="2">
        <f t="shared" si="1"/>
        <v>26.881833333333333</v>
      </c>
      <c r="Q513" s="2">
        <f t="shared" si="2"/>
        <v>30.66333333333333</v>
      </c>
      <c r="R513" s="2">
        <f t="shared" si="3"/>
        <v>42.77</v>
      </c>
      <c r="S513" s="2">
        <f t="shared" si="4"/>
        <v>50.01</v>
      </c>
      <c r="T513" s="3">
        <v>0</v>
      </c>
      <c r="U513" s="4">
        <v>0</v>
      </c>
      <c r="V513" s="5">
        <v>5.348</v>
      </c>
      <c r="W513" s="6">
        <v>92.78</v>
      </c>
      <c r="X513" s="7">
        <v>9.812800000000001</v>
      </c>
      <c r="AA513" s="8">
        <v>-2.187199999999999</v>
      </c>
      <c r="AB513" s="8">
        <v>7.625600000000002</v>
      </c>
    </row>
    <row r="514" spans="1:28" ht="12.75">
      <c r="A514" s="12" t="s">
        <v>593</v>
      </c>
      <c r="B514" s="1" t="s">
        <v>311</v>
      </c>
      <c r="C514" s="1" t="s">
        <v>30</v>
      </c>
      <c r="D514" s="1">
        <v>3</v>
      </c>
      <c r="E514" s="1" t="s">
        <v>596</v>
      </c>
      <c r="F514" s="2">
        <v>91.1</v>
      </c>
      <c r="G514" s="2">
        <v>39.4538</v>
      </c>
      <c r="H514" s="2">
        <v>5.8462</v>
      </c>
      <c r="I514" s="2">
        <v>7.702</v>
      </c>
      <c r="J514" s="2">
        <v>2.6594</v>
      </c>
      <c r="K514" s="2">
        <v>6.902</v>
      </c>
      <c r="L514" s="2">
        <v>75.68</v>
      </c>
      <c r="M514" s="2">
        <v>62.68</v>
      </c>
      <c r="N514" s="2">
        <v>27.63</v>
      </c>
      <c r="O514" s="2">
        <f t="shared" si="0"/>
        <v>319.65340000000003</v>
      </c>
      <c r="P514" s="2">
        <f t="shared" si="1"/>
        <v>45.46666666666666</v>
      </c>
      <c r="Q514" s="2">
        <f t="shared" si="2"/>
        <v>55.330000000000005</v>
      </c>
      <c r="R514" s="2">
        <f t="shared" si="3"/>
        <v>91.1</v>
      </c>
      <c r="S514" s="2">
        <f t="shared" si="4"/>
        <v>75.68</v>
      </c>
      <c r="T514" s="3">
        <v>35.25</v>
      </c>
      <c r="U514" s="4">
        <v>4.57545</v>
      </c>
      <c r="V514" s="5">
        <v>17.2634</v>
      </c>
      <c r="W514" s="6">
        <v>166.78</v>
      </c>
      <c r="X514" s="7">
        <v>18.40434</v>
      </c>
      <c r="AA514" s="8">
        <v>6.404340000000001</v>
      </c>
      <c r="AB514" s="8">
        <v>24.808680000000003</v>
      </c>
    </row>
    <row r="515" spans="1:28" ht="12.75">
      <c r="A515" s="12" t="s">
        <v>593</v>
      </c>
      <c r="B515" s="1" t="s">
        <v>311</v>
      </c>
      <c r="C515" s="1" t="s">
        <v>30</v>
      </c>
      <c r="D515" s="1">
        <v>4</v>
      </c>
      <c r="E515" s="1" t="s">
        <v>597</v>
      </c>
      <c r="F515" s="2">
        <v>69.01</v>
      </c>
      <c r="G515" s="2">
        <v>22.4554</v>
      </c>
      <c r="H515" s="2">
        <v>13.5648</v>
      </c>
      <c r="I515" s="2">
        <v>1.288</v>
      </c>
      <c r="J515" s="2">
        <v>0.714</v>
      </c>
      <c r="K515" s="2">
        <v>6.017</v>
      </c>
      <c r="L515" s="2">
        <v>69.69</v>
      </c>
      <c r="M515" s="2">
        <v>0</v>
      </c>
      <c r="N515" s="2">
        <v>62.62</v>
      </c>
      <c r="O515" s="2">
        <f t="shared" si="0"/>
        <v>245.3592</v>
      </c>
      <c r="P515" s="2">
        <f t="shared" si="1"/>
        <v>35.01006666666667</v>
      </c>
      <c r="Q515" s="2">
        <f t="shared" si="2"/>
        <v>44.10333333333333</v>
      </c>
      <c r="R515" s="2">
        <f t="shared" si="3"/>
        <v>69.01</v>
      </c>
      <c r="S515" s="2">
        <f t="shared" si="4"/>
        <v>69.69</v>
      </c>
      <c r="T515" s="3">
        <v>0</v>
      </c>
      <c r="U515" s="4">
        <v>0</v>
      </c>
      <c r="V515" s="5">
        <v>8.019</v>
      </c>
      <c r="W515" s="6">
        <v>138.7</v>
      </c>
      <c r="X515" s="7">
        <v>14.671899999999999</v>
      </c>
      <c r="AA515" s="8">
        <v>2.671899999999999</v>
      </c>
      <c r="AB515" s="8">
        <v>17.343799999999998</v>
      </c>
    </row>
    <row r="516" spans="1:28" ht="12.75">
      <c r="A516" s="12" t="s">
        <v>593</v>
      </c>
      <c r="B516" s="1" t="s">
        <v>311</v>
      </c>
      <c r="C516" s="1" t="s">
        <v>30</v>
      </c>
      <c r="D516" s="1">
        <v>5</v>
      </c>
      <c r="E516" s="1" t="s">
        <v>598</v>
      </c>
      <c r="F516" s="2">
        <v>57.794</v>
      </c>
      <c r="G516" s="2">
        <v>30.515</v>
      </c>
      <c r="H516" s="2">
        <v>0</v>
      </c>
      <c r="I516" s="2">
        <v>3.428</v>
      </c>
      <c r="J516" s="2">
        <v>1.8808</v>
      </c>
      <c r="K516" s="2">
        <v>3.291</v>
      </c>
      <c r="L516" s="2">
        <v>69.64</v>
      </c>
      <c r="M516" s="2">
        <v>0</v>
      </c>
      <c r="N516" s="2">
        <v>0</v>
      </c>
      <c r="O516" s="2">
        <f t="shared" si="0"/>
        <v>166.54879999999997</v>
      </c>
      <c r="P516" s="2">
        <f t="shared" si="1"/>
        <v>29.436333333333334</v>
      </c>
      <c r="Q516" s="2">
        <f t="shared" si="2"/>
        <v>23.213333333333335</v>
      </c>
      <c r="R516" s="2">
        <f t="shared" si="3"/>
        <v>57.794</v>
      </c>
      <c r="S516" s="2">
        <f t="shared" si="4"/>
        <v>69.64</v>
      </c>
      <c r="T516" s="3">
        <v>0</v>
      </c>
      <c r="U516" s="4">
        <v>0</v>
      </c>
      <c r="V516" s="5">
        <v>8.5998</v>
      </c>
      <c r="W516" s="6">
        <v>127.434</v>
      </c>
      <c r="X516" s="7">
        <v>13.60338</v>
      </c>
      <c r="AA516" s="8">
        <v>1.6033799999999996</v>
      </c>
      <c r="AB516" s="8">
        <v>15.20676</v>
      </c>
    </row>
    <row r="517" spans="1:28" ht="12.75">
      <c r="A517" s="12" t="s">
        <v>593</v>
      </c>
      <c r="B517" s="1" t="s">
        <v>311</v>
      </c>
      <c r="C517" s="1" t="s">
        <v>30</v>
      </c>
      <c r="D517" s="1">
        <v>6</v>
      </c>
      <c r="E517" s="1" t="s">
        <v>599</v>
      </c>
      <c r="F517" s="2">
        <v>91.7</v>
      </c>
      <c r="G517" s="2">
        <v>28.5456</v>
      </c>
      <c r="H517" s="2">
        <v>14.07</v>
      </c>
      <c r="I517" s="2">
        <v>4.348</v>
      </c>
      <c r="J517" s="2">
        <v>4.6006</v>
      </c>
      <c r="K517" s="2">
        <v>3.892</v>
      </c>
      <c r="L517" s="2">
        <v>77.08</v>
      </c>
      <c r="M517" s="2">
        <v>0</v>
      </c>
      <c r="N517" s="2">
        <v>0</v>
      </c>
      <c r="O517" s="2">
        <f t="shared" si="0"/>
        <v>224.2362</v>
      </c>
      <c r="P517" s="2">
        <f t="shared" si="1"/>
        <v>44.771866666666675</v>
      </c>
      <c r="Q517" s="2">
        <f t="shared" si="2"/>
        <v>25.69333333333333</v>
      </c>
      <c r="R517" s="2">
        <f t="shared" si="3"/>
        <v>91.7</v>
      </c>
      <c r="S517" s="2">
        <f t="shared" si="4"/>
        <v>77.08</v>
      </c>
      <c r="T517" s="3">
        <v>35.25</v>
      </c>
      <c r="U517" s="4">
        <v>4.57545</v>
      </c>
      <c r="V517" s="5">
        <v>12.840599999999998</v>
      </c>
      <c r="W517" s="6">
        <v>168.78</v>
      </c>
      <c r="X517" s="7">
        <v>18.16206</v>
      </c>
      <c r="AA517" s="8">
        <v>6.16206</v>
      </c>
      <c r="AB517" s="8">
        <v>24.32412</v>
      </c>
    </row>
    <row r="518" spans="1:28" ht="12.75">
      <c r="A518" s="12" t="s">
        <v>593</v>
      </c>
      <c r="B518" s="1" t="s">
        <v>311</v>
      </c>
      <c r="C518" s="1" t="s">
        <v>30</v>
      </c>
      <c r="D518" s="1">
        <v>7</v>
      </c>
      <c r="E518" s="1" t="s">
        <v>600</v>
      </c>
      <c r="F518" s="2">
        <v>89.376</v>
      </c>
      <c r="G518" s="2">
        <v>14.8999</v>
      </c>
      <c r="H518" s="2">
        <v>18.9413</v>
      </c>
      <c r="I518" s="2">
        <v>4.206</v>
      </c>
      <c r="J518" s="2">
        <v>2.7574</v>
      </c>
      <c r="K518" s="2">
        <v>6.166</v>
      </c>
      <c r="L518" s="2">
        <v>36.66</v>
      </c>
      <c r="M518" s="2">
        <v>68.53</v>
      </c>
      <c r="N518" s="2">
        <v>62.62</v>
      </c>
      <c r="O518" s="2">
        <f t="shared" si="0"/>
        <v>304.1566</v>
      </c>
      <c r="P518" s="2">
        <f t="shared" si="1"/>
        <v>41.0724</v>
      </c>
      <c r="Q518" s="2">
        <f t="shared" si="2"/>
        <v>55.93666666666667</v>
      </c>
      <c r="R518" s="2">
        <f t="shared" si="3"/>
        <v>89.376</v>
      </c>
      <c r="S518" s="2">
        <f t="shared" si="4"/>
        <v>68.53</v>
      </c>
      <c r="T518" s="3">
        <v>32</v>
      </c>
      <c r="U518" s="4">
        <v>4.1536</v>
      </c>
      <c r="V518" s="5">
        <v>13.1294</v>
      </c>
      <c r="W518" s="6">
        <v>157.906</v>
      </c>
      <c r="X518" s="7">
        <v>17.103540000000002</v>
      </c>
      <c r="AA518" s="8">
        <v>5.103540000000002</v>
      </c>
      <c r="AB518" s="8">
        <v>22.207080000000005</v>
      </c>
    </row>
    <row r="519" spans="1:28" ht="12.75">
      <c r="A519" s="12" t="s">
        <v>593</v>
      </c>
      <c r="B519" s="1" t="s">
        <v>311</v>
      </c>
      <c r="C519" s="1" t="s">
        <v>30</v>
      </c>
      <c r="D519" s="1">
        <v>8</v>
      </c>
      <c r="E519" s="1" t="s">
        <v>601</v>
      </c>
      <c r="F519" s="2">
        <v>55.646</v>
      </c>
      <c r="G519" s="2">
        <v>19.562</v>
      </c>
      <c r="H519" s="2">
        <v>17.0873</v>
      </c>
      <c r="I519" s="2">
        <v>1.274</v>
      </c>
      <c r="J519" s="2">
        <v>1.362</v>
      </c>
      <c r="K519" s="2">
        <v>5.308</v>
      </c>
      <c r="L519" s="2">
        <v>57.15</v>
      </c>
      <c r="M519" s="2">
        <v>49.53</v>
      </c>
      <c r="N519" s="2">
        <v>0</v>
      </c>
      <c r="O519" s="2">
        <f t="shared" si="0"/>
        <v>206.91930000000002</v>
      </c>
      <c r="P519" s="2">
        <f t="shared" si="1"/>
        <v>30.7651</v>
      </c>
      <c r="Q519" s="2">
        <f t="shared" si="2"/>
        <v>35.56</v>
      </c>
      <c r="R519" s="2">
        <f t="shared" si="3"/>
        <v>55.646</v>
      </c>
      <c r="S519" s="2">
        <f t="shared" si="4"/>
        <v>57.15</v>
      </c>
      <c r="T519" s="3">
        <v>42</v>
      </c>
      <c r="U519" s="4">
        <v>5.4516</v>
      </c>
      <c r="V519" s="5">
        <v>7.944</v>
      </c>
      <c r="W519" s="6">
        <v>112.79599999999999</v>
      </c>
      <c r="X519" s="7">
        <v>12.073999999999998</v>
      </c>
      <c r="AA519" s="8">
        <v>0.07399999999999807</v>
      </c>
      <c r="AB519" s="8">
        <v>12.147999999999996</v>
      </c>
    </row>
    <row r="520" spans="1:28" ht="12.75">
      <c r="A520" s="12" t="s">
        <v>593</v>
      </c>
      <c r="B520" s="1" t="s">
        <v>311</v>
      </c>
      <c r="C520" s="1" t="s">
        <v>30</v>
      </c>
      <c r="D520" s="1">
        <v>9</v>
      </c>
      <c r="E520" s="1" t="s">
        <v>602</v>
      </c>
      <c r="F520" s="2">
        <v>42.0699</v>
      </c>
      <c r="G520" s="2">
        <v>32.3336</v>
      </c>
      <c r="H520" s="2">
        <v>22.6327</v>
      </c>
      <c r="I520" s="2">
        <v>4.683</v>
      </c>
      <c r="J520" s="2">
        <v>1.758</v>
      </c>
      <c r="K520" s="2">
        <v>3.872</v>
      </c>
      <c r="L520" s="2">
        <v>65.01</v>
      </c>
      <c r="M520" s="2">
        <v>71.89</v>
      </c>
      <c r="N520" s="2">
        <v>62.63</v>
      </c>
      <c r="O520" s="2">
        <f t="shared" si="0"/>
        <v>306.8792000000001</v>
      </c>
      <c r="P520" s="2">
        <f t="shared" si="1"/>
        <v>32.3454</v>
      </c>
      <c r="Q520" s="2">
        <f t="shared" si="2"/>
        <v>66.51</v>
      </c>
      <c r="R520" s="2">
        <f t="shared" si="3"/>
        <v>42.0699</v>
      </c>
      <c r="S520" s="2">
        <f t="shared" si="4"/>
        <v>71.89</v>
      </c>
      <c r="T520" s="3">
        <v>0</v>
      </c>
      <c r="U520" s="4">
        <v>0</v>
      </c>
      <c r="V520" s="5">
        <v>10.312999999999999</v>
      </c>
      <c r="W520" s="6">
        <v>113.9599</v>
      </c>
      <c r="X520" s="7">
        <v>12.427290000000001</v>
      </c>
      <c r="AA520" s="8">
        <v>0.42729000000000106</v>
      </c>
      <c r="AB520" s="8">
        <v>12.854580000000002</v>
      </c>
    </row>
    <row r="521" spans="1:28" ht="12.75">
      <c r="A521" s="12" t="s">
        <v>593</v>
      </c>
      <c r="B521" s="1" t="s">
        <v>311</v>
      </c>
      <c r="C521" s="1" t="s">
        <v>30</v>
      </c>
      <c r="D521" s="1">
        <v>10</v>
      </c>
      <c r="E521" s="1" t="s">
        <v>603</v>
      </c>
      <c r="F521" s="2">
        <v>42.596</v>
      </c>
      <c r="G521" s="2">
        <v>21.252</v>
      </c>
      <c r="H521" s="2">
        <v>11.8514</v>
      </c>
      <c r="I521" s="2">
        <v>4.59</v>
      </c>
      <c r="J521" s="2">
        <v>3.0573</v>
      </c>
      <c r="K521" s="2">
        <v>3.622</v>
      </c>
      <c r="L521" s="2">
        <v>0</v>
      </c>
      <c r="M521" s="2">
        <v>0</v>
      </c>
      <c r="N521" s="2">
        <v>34.24</v>
      </c>
      <c r="O521" s="2">
        <f t="shared" si="0"/>
        <v>121.2087</v>
      </c>
      <c r="P521" s="2">
        <f t="shared" si="1"/>
        <v>25.23313333333333</v>
      </c>
      <c r="Q521" s="2">
        <f t="shared" si="2"/>
        <v>11.413333333333334</v>
      </c>
      <c r="R521" s="2">
        <f t="shared" si="3"/>
        <v>42.596</v>
      </c>
      <c r="S521" s="2">
        <f t="shared" si="4"/>
        <v>34.24</v>
      </c>
      <c r="T521" s="3">
        <v>0</v>
      </c>
      <c r="U521" s="4">
        <v>0</v>
      </c>
      <c r="V521" s="5">
        <v>11.2693</v>
      </c>
      <c r="W521" s="6">
        <v>76.836</v>
      </c>
      <c r="X521" s="7">
        <v>8.81053</v>
      </c>
      <c r="AA521" s="8">
        <v>-3.18947</v>
      </c>
      <c r="AB521" s="8">
        <v>5.62106</v>
      </c>
    </row>
    <row r="522" spans="1:28" ht="12.75">
      <c r="A522" s="12" t="s">
        <v>593</v>
      </c>
      <c r="B522" s="1" t="s">
        <v>311</v>
      </c>
      <c r="C522" s="1" t="s">
        <v>30</v>
      </c>
      <c r="D522" s="1">
        <v>11</v>
      </c>
      <c r="E522" s="1" t="s">
        <v>604</v>
      </c>
      <c r="F522" s="2">
        <v>77.378</v>
      </c>
      <c r="G522" s="2">
        <v>36.26</v>
      </c>
      <c r="H522" s="2">
        <v>19.9332</v>
      </c>
      <c r="I522" s="2">
        <v>1.861</v>
      </c>
      <c r="J522" s="2">
        <v>2.7955</v>
      </c>
      <c r="K522" s="2">
        <v>3.58</v>
      </c>
      <c r="L522" s="2">
        <v>42.41</v>
      </c>
      <c r="M522" s="2">
        <v>54.83</v>
      </c>
      <c r="N522" s="2">
        <v>0</v>
      </c>
      <c r="O522" s="2">
        <f t="shared" si="0"/>
        <v>239.04770000000002</v>
      </c>
      <c r="P522" s="2">
        <f t="shared" si="1"/>
        <v>44.52373333333333</v>
      </c>
      <c r="Q522" s="2">
        <f t="shared" si="2"/>
        <v>32.413333333333334</v>
      </c>
      <c r="R522" s="2">
        <f t="shared" si="3"/>
        <v>77.378</v>
      </c>
      <c r="S522" s="2">
        <f t="shared" si="4"/>
        <v>54.83</v>
      </c>
      <c r="T522" s="3">
        <v>0</v>
      </c>
      <c r="U522" s="4">
        <v>0</v>
      </c>
      <c r="V522" s="5">
        <v>8.236500000000001</v>
      </c>
      <c r="W522" s="6">
        <v>132.208</v>
      </c>
      <c r="X522" s="7">
        <v>14.044450000000001</v>
      </c>
      <c r="AA522" s="8">
        <v>2.044450000000001</v>
      </c>
      <c r="AB522" s="8">
        <v>16.088900000000002</v>
      </c>
    </row>
    <row r="523" spans="1:28" ht="12.75">
      <c r="A523" s="10" t="s">
        <v>605</v>
      </c>
      <c r="B523" s="11" t="s">
        <v>472</v>
      </c>
      <c r="C523" s="11" t="s">
        <v>30</v>
      </c>
      <c r="D523" s="11">
        <v>1</v>
      </c>
      <c r="E523" s="11" t="s">
        <v>606</v>
      </c>
      <c r="F523" s="3">
        <v>104.3</v>
      </c>
      <c r="G523" s="3">
        <v>43.381</v>
      </c>
      <c r="H523" s="3">
        <v>23.3578</v>
      </c>
      <c r="I523" s="3">
        <v>10.033</v>
      </c>
      <c r="J523" s="3">
        <v>5.6653</v>
      </c>
      <c r="K523" s="3">
        <v>5.105</v>
      </c>
      <c r="L523" s="3">
        <v>78.96</v>
      </c>
      <c r="M523" s="3">
        <v>62.92</v>
      </c>
      <c r="N523" s="3">
        <v>0</v>
      </c>
      <c r="O523" s="3">
        <f t="shared" si="0"/>
        <v>333.72209999999995</v>
      </c>
      <c r="P523" s="3">
        <f t="shared" si="1"/>
        <v>57.01293333333333</v>
      </c>
      <c r="Q523" s="3">
        <f t="shared" si="2"/>
        <v>47.29333333333333</v>
      </c>
      <c r="R523" s="3">
        <f t="shared" si="3"/>
        <v>104.3</v>
      </c>
      <c r="S523" s="3">
        <f t="shared" si="4"/>
        <v>78.96</v>
      </c>
      <c r="T523" s="3">
        <v>69.5</v>
      </c>
      <c r="U523" s="4">
        <v>9.0211</v>
      </c>
      <c r="V523" s="5">
        <v>20.8033</v>
      </c>
      <c r="W523" s="6">
        <v>183.26</v>
      </c>
      <c r="X523" s="7">
        <v>20.40633</v>
      </c>
      <c r="AA523" s="8">
        <v>8.40633</v>
      </c>
      <c r="AB523" s="8">
        <v>28.81266</v>
      </c>
    </row>
    <row r="524" spans="1:28" ht="12.75">
      <c r="A524" s="12" t="s">
        <v>605</v>
      </c>
      <c r="B524" s="1" t="s">
        <v>472</v>
      </c>
      <c r="C524" s="1" t="s">
        <v>30</v>
      </c>
      <c r="D524" s="1">
        <v>2</v>
      </c>
      <c r="E524" s="1" t="s">
        <v>607</v>
      </c>
      <c r="F524" s="2">
        <v>73.0198</v>
      </c>
      <c r="G524" s="2">
        <v>43.663</v>
      </c>
      <c r="H524" s="2">
        <v>22.7388</v>
      </c>
      <c r="I524" s="2">
        <v>8.964</v>
      </c>
      <c r="J524" s="2">
        <v>4.4167</v>
      </c>
      <c r="K524" s="2">
        <v>0.833</v>
      </c>
      <c r="L524" s="2">
        <v>64.01</v>
      </c>
      <c r="M524" s="2">
        <v>66.6</v>
      </c>
      <c r="N524" s="2">
        <v>0</v>
      </c>
      <c r="O524" s="2">
        <f t="shared" si="0"/>
        <v>284.24530000000004</v>
      </c>
      <c r="P524" s="2">
        <f t="shared" si="1"/>
        <v>46.47386666666667</v>
      </c>
      <c r="Q524" s="2">
        <f t="shared" si="2"/>
        <v>43.53666666666667</v>
      </c>
      <c r="R524" s="2">
        <f t="shared" si="3"/>
        <v>73.0198</v>
      </c>
      <c r="S524" s="2">
        <f t="shared" si="4"/>
        <v>66.6</v>
      </c>
      <c r="T524" s="3">
        <v>36</v>
      </c>
      <c r="U524" s="4">
        <v>4.6728</v>
      </c>
      <c r="V524" s="5">
        <v>14.2137</v>
      </c>
      <c r="W524" s="6">
        <v>139.6198</v>
      </c>
      <c r="X524" s="7">
        <v>15.38335</v>
      </c>
      <c r="AA524" s="8">
        <v>3.38335</v>
      </c>
      <c r="AB524" s="8">
        <v>18.7667</v>
      </c>
    </row>
    <row r="525" spans="1:28" ht="12.75">
      <c r="A525" s="12" t="s">
        <v>605</v>
      </c>
      <c r="B525" s="1" t="s">
        <v>472</v>
      </c>
      <c r="C525" s="1" t="s">
        <v>30</v>
      </c>
      <c r="D525" s="1">
        <v>3</v>
      </c>
      <c r="E525" s="1" t="s">
        <v>608</v>
      </c>
      <c r="F525" s="2">
        <v>73.116</v>
      </c>
      <c r="G525" s="2">
        <v>37.0407</v>
      </c>
      <c r="H525" s="2">
        <v>24.9657</v>
      </c>
      <c r="I525" s="2">
        <v>3.132</v>
      </c>
      <c r="J525" s="2">
        <v>2.8393</v>
      </c>
      <c r="K525" s="2">
        <v>7.278</v>
      </c>
      <c r="L525" s="2">
        <v>0</v>
      </c>
      <c r="M525" s="2">
        <v>0</v>
      </c>
      <c r="N525" s="2">
        <v>0</v>
      </c>
      <c r="O525" s="2">
        <f t="shared" si="0"/>
        <v>148.37169999999998</v>
      </c>
      <c r="P525" s="2">
        <f t="shared" si="1"/>
        <v>45.0408</v>
      </c>
      <c r="Q525" s="2">
        <f t="shared" si="2"/>
        <v>0</v>
      </c>
      <c r="R525" s="2">
        <f t="shared" si="3"/>
        <v>73.116</v>
      </c>
      <c r="S525" s="2">
        <f t="shared" si="4"/>
        <v>0</v>
      </c>
      <c r="T525" s="3">
        <v>0</v>
      </c>
      <c r="U525" s="4">
        <v>0</v>
      </c>
      <c r="V525" s="5">
        <v>13.2493</v>
      </c>
      <c r="W525" s="6">
        <v>73.116</v>
      </c>
      <c r="X525" s="7">
        <v>8.63653</v>
      </c>
      <c r="AA525" s="8">
        <v>-3.3634699999999995</v>
      </c>
      <c r="AB525" s="8">
        <v>5.273060000000001</v>
      </c>
    </row>
    <row r="526" spans="1:28" ht="12.75">
      <c r="A526" s="12" t="s">
        <v>605</v>
      </c>
      <c r="B526" s="1" t="s">
        <v>472</v>
      </c>
      <c r="C526" s="1" t="s">
        <v>30</v>
      </c>
      <c r="D526" s="1">
        <v>4</v>
      </c>
      <c r="E526" s="1" t="s">
        <v>609</v>
      </c>
      <c r="F526" s="2">
        <v>90.2012</v>
      </c>
      <c r="G526" s="2">
        <v>40.6373</v>
      </c>
      <c r="H526" s="2">
        <v>19.1712</v>
      </c>
      <c r="I526" s="2">
        <v>7.232</v>
      </c>
      <c r="J526" s="2">
        <v>3.7582</v>
      </c>
      <c r="K526" s="2">
        <v>6.251</v>
      </c>
      <c r="L526" s="2">
        <v>67.68</v>
      </c>
      <c r="M526" s="2">
        <v>70.18</v>
      </c>
      <c r="N526" s="2">
        <v>58.99</v>
      </c>
      <c r="O526" s="2">
        <f t="shared" si="0"/>
        <v>364.1009</v>
      </c>
      <c r="P526" s="2">
        <f t="shared" si="1"/>
        <v>50.003233333333334</v>
      </c>
      <c r="Q526" s="2">
        <f t="shared" si="2"/>
        <v>65.61666666666667</v>
      </c>
      <c r="R526" s="2">
        <f t="shared" si="3"/>
        <v>90.2012</v>
      </c>
      <c r="S526" s="2">
        <f t="shared" si="4"/>
        <v>70.18</v>
      </c>
      <c r="T526" s="3">
        <v>51.25</v>
      </c>
      <c r="U526" s="4">
        <v>6.6522499999999996</v>
      </c>
      <c r="V526" s="5">
        <v>17.2412</v>
      </c>
      <c r="W526" s="6">
        <v>160.3812</v>
      </c>
      <c r="X526" s="7">
        <v>17.76224</v>
      </c>
      <c r="AA526" s="8">
        <v>5.7622399999999985</v>
      </c>
      <c r="AB526" s="8">
        <v>23.524479999999997</v>
      </c>
    </row>
    <row r="527" spans="1:28" ht="12.75">
      <c r="A527" s="12" t="s">
        <v>605</v>
      </c>
      <c r="B527" s="1" t="s">
        <v>472</v>
      </c>
      <c r="C527" s="1" t="s">
        <v>30</v>
      </c>
      <c r="D527" s="1">
        <v>5</v>
      </c>
      <c r="E527" s="1" t="s">
        <v>610</v>
      </c>
      <c r="F527" s="2">
        <v>67.2438</v>
      </c>
      <c r="G527" s="2">
        <v>36.2811</v>
      </c>
      <c r="H527" s="2">
        <v>21.0395</v>
      </c>
      <c r="I527" s="2">
        <v>4.449</v>
      </c>
      <c r="J527" s="2">
        <v>5.7037</v>
      </c>
      <c r="K527" s="2">
        <v>5.834</v>
      </c>
      <c r="L527" s="2">
        <v>61.36</v>
      </c>
      <c r="M527" s="2">
        <v>0</v>
      </c>
      <c r="N527" s="2">
        <v>0</v>
      </c>
      <c r="O527" s="2">
        <f t="shared" si="0"/>
        <v>201.9111</v>
      </c>
      <c r="P527" s="2">
        <f t="shared" si="1"/>
        <v>41.52146666666666</v>
      </c>
      <c r="Q527" s="2">
        <f t="shared" si="2"/>
        <v>20.453333333333333</v>
      </c>
      <c r="R527" s="2">
        <f t="shared" si="3"/>
        <v>67.2438</v>
      </c>
      <c r="S527" s="2">
        <f t="shared" si="4"/>
        <v>61.36</v>
      </c>
      <c r="T527" s="3">
        <v>0</v>
      </c>
      <c r="U527" s="4">
        <v>0</v>
      </c>
      <c r="V527" s="5">
        <v>15.9867</v>
      </c>
      <c r="W527" s="6">
        <v>128.60379999999998</v>
      </c>
      <c r="X527" s="7">
        <v>14.459049999999998</v>
      </c>
      <c r="AA527" s="8">
        <v>2.4590499999999977</v>
      </c>
      <c r="AB527" s="8">
        <v>16.918099999999995</v>
      </c>
    </row>
    <row r="528" spans="1:28" ht="12.75">
      <c r="A528" s="12" t="s">
        <v>605</v>
      </c>
      <c r="B528" s="1" t="s">
        <v>472</v>
      </c>
      <c r="C528" s="1" t="s">
        <v>30</v>
      </c>
      <c r="D528" s="1">
        <v>6</v>
      </c>
      <c r="E528" s="1" t="s">
        <v>611</v>
      </c>
      <c r="F528" s="2">
        <v>69.405</v>
      </c>
      <c r="G528" s="2">
        <v>37.0116</v>
      </c>
      <c r="H528" s="2">
        <v>19.4936</v>
      </c>
      <c r="I528" s="2">
        <v>1.225</v>
      </c>
      <c r="J528" s="2">
        <v>3.0629</v>
      </c>
      <c r="K528" s="2">
        <v>6.744</v>
      </c>
      <c r="L528" s="2">
        <v>58.68</v>
      </c>
      <c r="M528" s="2">
        <v>0</v>
      </c>
      <c r="N528" s="2">
        <v>0</v>
      </c>
      <c r="O528" s="2">
        <f t="shared" si="0"/>
        <v>195.6221</v>
      </c>
      <c r="P528" s="2">
        <f t="shared" si="1"/>
        <v>41.97006666666667</v>
      </c>
      <c r="Q528" s="2">
        <f t="shared" si="2"/>
        <v>19.56</v>
      </c>
      <c r="R528" s="2">
        <f t="shared" si="3"/>
        <v>69.405</v>
      </c>
      <c r="S528" s="2">
        <f t="shared" si="4"/>
        <v>58.68</v>
      </c>
      <c r="T528" s="3">
        <v>0</v>
      </c>
      <c r="U528" s="4">
        <v>0</v>
      </c>
      <c r="V528" s="5">
        <v>11.031899999999998</v>
      </c>
      <c r="W528" s="6">
        <v>128.085</v>
      </c>
      <c r="X528" s="7">
        <v>13.91169</v>
      </c>
      <c r="AA528" s="8">
        <v>1.9116900000000001</v>
      </c>
      <c r="AB528" s="8">
        <v>15.82338</v>
      </c>
    </row>
    <row r="529" spans="1:28" ht="12.75">
      <c r="A529" s="12" t="s">
        <v>605</v>
      </c>
      <c r="B529" s="1" t="s">
        <v>472</v>
      </c>
      <c r="C529" s="1" t="s">
        <v>30</v>
      </c>
      <c r="D529" s="1">
        <v>7</v>
      </c>
      <c r="E529" s="1" t="s">
        <v>612</v>
      </c>
      <c r="F529" s="2">
        <v>54.8847</v>
      </c>
      <c r="G529" s="2">
        <v>38.628</v>
      </c>
      <c r="H529" s="2">
        <v>23.9965</v>
      </c>
      <c r="I529" s="2">
        <v>3.035</v>
      </c>
      <c r="J529" s="2">
        <v>3.0635</v>
      </c>
      <c r="K529" s="2">
        <v>5.144</v>
      </c>
      <c r="L529" s="2">
        <v>57.4</v>
      </c>
      <c r="M529" s="2">
        <v>0</v>
      </c>
      <c r="N529" s="2">
        <v>0</v>
      </c>
      <c r="O529" s="2">
        <f t="shared" si="0"/>
        <v>186.1517</v>
      </c>
      <c r="P529" s="2">
        <f t="shared" si="1"/>
        <v>39.16973333333333</v>
      </c>
      <c r="Q529" s="2">
        <f t="shared" si="2"/>
        <v>19.133333333333333</v>
      </c>
      <c r="R529" s="2">
        <f t="shared" si="3"/>
        <v>54.8847</v>
      </c>
      <c r="S529" s="2">
        <f t="shared" si="4"/>
        <v>57.4</v>
      </c>
      <c r="T529" s="3">
        <v>0</v>
      </c>
      <c r="U529" s="4">
        <v>0</v>
      </c>
      <c r="V529" s="5">
        <v>11.2425</v>
      </c>
      <c r="W529" s="6">
        <v>112.2847</v>
      </c>
      <c r="X529" s="7">
        <v>12.35272</v>
      </c>
      <c r="AA529" s="8">
        <v>0.3527199999999997</v>
      </c>
      <c r="AB529" s="8">
        <v>12.70544</v>
      </c>
    </row>
    <row r="530" spans="1:28" ht="12.75">
      <c r="A530" s="12" t="s">
        <v>605</v>
      </c>
      <c r="B530" s="1" t="s">
        <v>472</v>
      </c>
      <c r="C530" s="1" t="s">
        <v>30</v>
      </c>
      <c r="D530" s="1">
        <v>8</v>
      </c>
      <c r="E530" s="1" t="s">
        <v>613</v>
      </c>
      <c r="F530" s="2">
        <v>77.5763</v>
      </c>
      <c r="G530" s="2">
        <v>25.3311</v>
      </c>
      <c r="H530" s="2">
        <v>16.9177</v>
      </c>
      <c r="I530" s="2">
        <v>5.538</v>
      </c>
      <c r="J530" s="2">
        <v>2.993</v>
      </c>
      <c r="K530" s="2">
        <v>4.366</v>
      </c>
      <c r="L530" s="2">
        <v>65.4</v>
      </c>
      <c r="M530" s="2">
        <v>50.13</v>
      </c>
      <c r="N530" s="2">
        <v>67.22</v>
      </c>
      <c r="O530" s="2">
        <f t="shared" si="0"/>
        <v>315.47209999999995</v>
      </c>
      <c r="P530" s="2">
        <f t="shared" si="1"/>
        <v>39.941700000000004</v>
      </c>
      <c r="Q530" s="2">
        <f t="shared" si="2"/>
        <v>60.916666666666664</v>
      </c>
      <c r="R530" s="2">
        <f t="shared" si="3"/>
        <v>77.5763</v>
      </c>
      <c r="S530" s="2">
        <f t="shared" si="4"/>
        <v>67.22</v>
      </c>
      <c r="T530" s="3">
        <v>0</v>
      </c>
      <c r="U530" s="4">
        <v>0</v>
      </c>
      <c r="V530" s="5">
        <v>12.897</v>
      </c>
      <c r="W530" s="6">
        <v>144.7963</v>
      </c>
      <c r="X530" s="7">
        <v>15.76933</v>
      </c>
      <c r="AA530" s="8">
        <v>3.76933</v>
      </c>
      <c r="AB530" s="8">
        <v>19.53866</v>
      </c>
    </row>
    <row r="531" spans="1:28" ht="12.75">
      <c r="A531" s="10" t="s">
        <v>614</v>
      </c>
      <c r="B531" s="11" t="s">
        <v>472</v>
      </c>
      <c r="C531" s="11" t="s">
        <v>30</v>
      </c>
      <c r="D531" s="11">
        <v>1</v>
      </c>
      <c r="E531" s="11" t="s">
        <v>615</v>
      </c>
      <c r="F531" s="3">
        <v>40.64</v>
      </c>
      <c r="G531" s="3">
        <v>37.9618</v>
      </c>
      <c r="H531" s="3">
        <v>24.4562</v>
      </c>
      <c r="I531" s="3">
        <v>3.939</v>
      </c>
      <c r="J531" s="3">
        <v>5.7664</v>
      </c>
      <c r="K531" s="3">
        <v>5.158</v>
      </c>
      <c r="L531" s="3">
        <v>45.81</v>
      </c>
      <c r="M531" s="3">
        <v>66.54</v>
      </c>
      <c r="N531" s="3">
        <v>70.23</v>
      </c>
      <c r="O531" s="3">
        <f t="shared" si="0"/>
        <v>300.5014</v>
      </c>
      <c r="P531" s="3">
        <f t="shared" si="1"/>
        <v>34.352666666666664</v>
      </c>
      <c r="Q531" s="3">
        <f t="shared" si="2"/>
        <v>60.86000000000001</v>
      </c>
      <c r="R531" s="3">
        <f t="shared" si="3"/>
        <v>40.64</v>
      </c>
      <c r="S531" s="3">
        <f t="shared" si="4"/>
        <v>70.23</v>
      </c>
      <c r="T531" s="3">
        <v>40.25</v>
      </c>
      <c r="U531" s="4">
        <v>5.22445</v>
      </c>
      <c r="V531" s="5">
        <v>14.8634</v>
      </c>
      <c r="W531" s="6">
        <v>110.87</v>
      </c>
      <c r="X531" s="7">
        <v>12.57334</v>
      </c>
      <c r="AA531" s="8">
        <v>0.57334</v>
      </c>
      <c r="AB531" s="8">
        <v>13.14668</v>
      </c>
    </row>
    <row r="532" spans="1:28" ht="12.75">
      <c r="A532" s="12" t="s">
        <v>614</v>
      </c>
      <c r="B532" s="1" t="s">
        <v>472</v>
      </c>
      <c r="C532" s="1" t="s">
        <v>30</v>
      </c>
      <c r="D532" s="1">
        <v>2</v>
      </c>
      <c r="E532" s="1" t="s">
        <v>616</v>
      </c>
      <c r="F532" s="2">
        <v>59.5105</v>
      </c>
      <c r="G532" s="2">
        <v>31.5589</v>
      </c>
      <c r="H532" s="2">
        <v>20.6692</v>
      </c>
      <c r="I532" s="2">
        <v>1.225</v>
      </c>
      <c r="J532" s="2">
        <v>2.848</v>
      </c>
      <c r="K532" s="2">
        <v>4.843</v>
      </c>
      <c r="L532" s="2">
        <v>59.33</v>
      </c>
      <c r="M532" s="2">
        <v>65.47</v>
      </c>
      <c r="N532" s="2">
        <v>81.4</v>
      </c>
      <c r="O532" s="2">
        <f t="shared" si="0"/>
        <v>326.85459999999995</v>
      </c>
      <c r="P532" s="2">
        <f t="shared" si="1"/>
        <v>37.246199999999995</v>
      </c>
      <c r="Q532" s="2">
        <f t="shared" si="2"/>
        <v>68.73333333333333</v>
      </c>
      <c r="R532" s="2">
        <f t="shared" si="3"/>
        <v>59.5105</v>
      </c>
      <c r="S532" s="2">
        <f t="shared" si="4"/>
        <v>81.4</v>
      </c>
      <c r="T532" s="3">
        <v>39.1667</v>
      </c>
      <c r="U532" s="4">
        <v>5.0838376599999995</v>
      </c>
      <c r="V532" s="5">
        <v>8.916</v>
      </c>
      <c r="W532" s="6">
        <v>140.9105</v>
      </c>
      <c r="X532" s="7">
        <v>14.982650000000001</v>
      </c>
      <c r="AA532" s="8">
        <v>2.9826500000000014</v>
      </c>
      <c r="AB532" s="8">
        <v>17.965300000000003</v>
      </c>
    </row>
    <row r="533" spans="1:28" ht="12.75">
      <c r="A533" s="12" t="s">
        <v>614</v>
      </c>
      <c r="B533" s="1" t="s">
        <v>472</v>
      </c>
      <c r="C533" s="1" t="s">
        <v>30</v>
      </c>
      <c r="D533" s="1">
        <v>3</v>
      </c>
      <c r="E533" s="1" t="s">
        <v>617</v>
      </c>
      <c r="F533" s="2">
        <v>86.2</v>
      </c>
      <c r="G533" s="2">
        <v>34.455</v>
      </c>
      <c r="H533" s="2">
        <v>19.6351</v>
      </c>
      <c r="I533" s="2">
        <v>5.027</v>
      </c>
      <c r="J533" s="2">
        <v>2.3407</v>
      </c>
      <c r="K533" s="2">
        <v>5.434</v>
      </c>
      <c r="L533" s="2">
        <v>69.64</v>
      </c>
      <c r="M533" s="2">
        <v>52.96</v>
      </c>
      <c r="N533" s="2">
        <v>59.2</v>
      </c>
      <c r="O533" s="2">
        <f t="shared" si="0"/>
        <v>334.8918</v>
      </c>
      <c r="P533" s="2">
        <f t="shared" si="1"/>
        <v>46.76336666666666</v>
      </c>
      <c r="Q533" s="2">
        <f t="shared" si="2"/>
        <v>60.6</v>
      </c>
      <c r="R533" s="2">
        <f t="shared" si="3"/>
        <v>86.2</v>
      </c>
      <c r="S533" s="2">
        <f t="shared" si="4"/>
        <v>69.64</v>
      </c>
      <c r="T533" s="3">
        <v>45.1667</v>
      </c>
      <c r="U533" s="4">
        <v>5.86263766</v>
      </c>
      <c r="V533" s="5">
        <v>12.8017</v>
      </c>
      <c r="W533" s="6">
        <v>155.84</v>
      </c>
      <c r="X533" s="7">
        <v>16.86417</v>
      </c>
      <c r="AA533" s="8">
        <v>4.864170000000001</v>
      </c>
      <c r="AB533" s="8">
        <v>21.728340000000003</v>
      </c>
    </row>
    <row r="534" spans="1:28" ht="12.75">
      <c r="A534" s="12" t="s">
        <v>614</v>
      </c>
      <c r="B534" s="1" t="s">
        <v>472</v>
      </c>
      <c r="C534" s="1" t="s">
        <v>30</v>
      </c>
      <c r="D534" s="1">
        <v>4</v>
      </c>
      <c r="E534" s="1" t="s">
        <v>618</v>
      </c>
      <c r="F534" s="2">
        <v>59.4982</v>
      </c>
      <c r="G534" s="2">
        <v>40.937</v>
      </c>
      <c r="H534" s="2">
        <v>16.9964</v>
      </c>
      <c r="I534" s="2">
        <v>15.053</v>
      </c>
      <c r="J534" s="2">
        <v>3.8877</v>
      </c>
      <c r="K534" s="2">
        <v>6.701</v>
      </c>
      <c r="L534" s="2">
        <v>58.71</v>
      </c>
      <c r="M534" s="2">
        <v>63.04</v>
      </c>
      <c r="N534" s="2">
        <v>62.53</v>
      </c>
      <c r="O534" s="2">
        <f t="shared" si="0"/>
        <v>327.3533</v>
      </c>
      <c r="P534" s="2">
        <f t="shared" si="1"/>
        <v>39.14386666666667</v>
      </c>
      <c r="Q534" s="2">
        <f t="shared" si="2"/>
        <v>61.42666666666667</v>
      </c>
      <c r="R534" s="2">
        <f t="shared" si="3"/>
        <v>59.4982</v>
      </c>
      <c r="S534" s="2">
        <f t="shared" si="4"/>
        <v>63.04</v>
      </c>
      <c r="T534" s="3">
        <v>33</v>
      </c>
      <c r="U534" s="4">
        <v>4.2834</v>
      </c>
      <c r="V534" s="5">
        <v>25.6417</v>
      </c>
      <c r="W534" s="6">
        <v>122.53819999999999</v>
      </c>
      <c r="X534" s="7">
        <v>14.817989999999998</v>
      </c>
      <c r="AA534" s="8">
        <v>2.817989999999998</v>
      </c>
      <c r="AB534" s="8">
        <v>17.635979999999996</v>
      </c>
    </row>
    <row r="535" spans="1:28" ht="12.75">
      <c r="A535" s="12" t="s">
        <v>614</v>
      </c>
      <c r="B535" s="1" t="s">
        <v>472</v>
      </c>
      <c r="C535" s="1" t="s">
        <v>30</v>
      </c>
      <c r="D535" s="1">
        <v>5</v>
      </c>
      <c r="E535" s="1" t="s">
        <v>619</v>
      </c>
      <c r="F535" s="2">
        <v>82.344</v>
      </c>
      <c r="G535" s="2">
        <v>22.6081</v>
      </c>
      <c r="H535" s="2">
        <v>24.0948</v>
      </c>
      <c r="I535" s="2">
        <v>10.205</v>
      </c>
      <c r="J535" s="2">
        <v>3.5059</v>
      </c>
      <c r="K535" s="2">
        <v>5.01</v>
      </c>
      <c r="L535" s="2">
        <v>63.88</v>
      </c>
      <c r="M535" s="2">
        <v>59.26</v>
      </c>
      <c r="N535" s="2">
        <v>61.6</v>
      </c>
      <c r="O535" s="2">
        <f t="shared" si="0"/>
        <v>332.5078</v>
      </c>
      <c r="P535" s="2">
        <f t="shared" si="1"/>
        <v>43.015633333333334</v>
      </c>
      <c r="Q535" s="2">
        <f t="shared" si="2"/>
        <v>61.580000000000005</v>
      </c>
      <c r="R535" s="2">
        <f t="shared" si="3"/>
        <v>82.344</v>
      </c>
      <c r="S535" s="2">
        <f t="shared" si="4"/>
        <v>63.88</v>
      </c>
      <c r="T535" s="3">
        <v>40.2857</v>
      </c>
      <c r="U535" s="4">
        <v>5.229083859999999</v>
      </c>
      <c r="V535" s="5">
        <v>18.7209</v>
      </c>
      <c r="W535" s="6">
        <v>146.224</v>
      </c>
      <c r="X535" s="7">
        <v>16.49449</v>
      </c>
      <c r="AA535" s="8">
        <v>4.494489999999999</v>
      </c>
      <c r="AB535" s="8">
        <v>20.988979999999998</v>
      </c>
    </row>
    <row r="536" spans="1:28" ht="12.75">
      <c r="A536" s="12" t="s">
        <v>614</v>
      </c>
      <c r="B536" s="1" t="s">
        <v>472</v>
      </c>
      <c r="C536" s="1" t="s">
        <v>30</v>
      </c>
      <c r="D536" s="1">
        <v>6</v>
      </c>
      <c r="E536" s="1" t="s">
        <v>620</v>
      </c>
      <c r="F536" s="2">
        <v>76.639</v>
      </c>
      <c r="G536" s="2">
        <v>32.477</v>
      </c>
      <c r="H536" s="2">
        <v>18.7078</v>
      </c>
      <c r="I536" s="2">
        <v>0.597</v>
      </c>
      <c r="J536" s="2">
        <v>2.5093</v>
      </c>
      <c r="K536" s="2">
        <v>6.458</v>
      </c>
      <c r="L536" s="2">
        <v>52.73</v>
      </c>
      <c r="M536" s="2">
        <v>52.78</v>
      </c>
      <c r="N536" s="2">
        <v>73.12</v>
      </c>
      <c r="O536" s="2">
        <f t="shared" si="0"/>
        <v>316.0181</v>
      </c>
      <c r="P536" s="2">
        <f t="shared" si="1"/>
        <v>42.60793333333333</v>
      </c>
      <c r="Q536" s="2">
        <f t="shared" si="2"/>
        <v>59.54333333333333</v>
      </c>
      <c r="R536" s="2">
        <f t="shared" si="3"/>
        <v>76.639</v>
      </c>
      <c r="S536" s="2">
        <f t="shared" si="4"/>
        <v>73.12</v>
      </c>
      <c r="T536" s="3">
        <v>58.1304</v>
      </c>
      <c r="U536" s="4">
        <v>7.54532592</v>
      </c>
      <c r="V536" s="5">
        <v>9.5643</v>
      </c>
      <c r="W536" s="6">
        <v>149.75900000000001</v>
      </c>
      <c r="X536" s="7">
        <v>15.93233</v>
      </c>
      <c r="AA536" s="8">
        <v>3.9323300000000003</v>
      </c>
      <c r="AB536" s="8">
        <v>19.86466</v>
      </c>
    </row>
    <row r="537" spans="1:28" ht="12.75">
      <c r="A537" s="12" t="s">
        <v>614</v>
      </c>
      <c r="B537" s="1" t="s">
        <v>472</v>
      </c>
      <c r="C537" s="1" t="s">
        <v>30</v>
      </c>
      <c r="D537" s="1">
        <v>7</v>
      </c>
      <c r="E537" s="1" t="s">
        <v>621</v>
      </c>
      <c r="F537" s="2">
        <v>78.0168</v>
      </c>
      <c r="G537" s="2">
        <v>36.7248</v>
      </c>
      <c r="H537" s="2">
        <v>23.0579</v>
      </c>
      <c r="I537" s="2">
        <v>5.253</v>
      </c>
      <c r="J537" s="2">
        <v>3.1985</v>
      </c>
      <c r="K537" s="2">
        <v>5.13</v>
      </c>
      <c r="L537" s="2">
        <v>66.66</v>
      </c>
      <c r="M537" s="2">
        <v>58.43</v>
      </c>
      <c r="N537" s="2">
        <v>58.88</v>
      </c>
      <c r="O537" s="2">
        <f t="shared" si="0"/>
        <v>335.35099999999994</v>
      </c>
      <c r="P537" s="2">
        <f t="shared" si="1"/>
        <v>45.93316666666667</v>
      </c>
      <c r="Q537" s="2">
        <f t="shared" si="2"/>
        <v>61.32333333333333</v>
      </c>
      <c r="R537" s="2">
        <f t="shared" si="3"/>
        <v>78.0168</v>
      </c>
      <c r="S537" s="2">
        <f t="shared" si="4"/>
        <v>66.66</v>
      </c>
      <c r="T537" s="3">
        <v>37</v>
      </c>
      <c r="U537" s="4">
        <v>4.8026</v>
      </c>
      <c r="V537" s="5">
        <v>13.5815</v>
      </c>
      <c r="W537" s="6">
        <v>144.67680000000001</v>
      </c>
      <c r="X537" s="7">
        <v>15.825830000000002</v>
      </c>
      <c r="AA537" s="8">
        <v>3.8258300000000016</v>
      </c>
      <c r="AB537" s="8">
        <v>19.651660000000003</v>
      </c>
    </row>
    <row r="538" spans="1:28" ht="12.75">
      <c r="A538" s="12" t="s">
        <v>614</v>
      </c>
      <c r="B538" s="1" t="s">
        <v>472</v>
      </c>
      <c r="C538" s="1" t="s">
        <v>30</v>
      </c>
      <c r="D538" s="1">
        <v>8</v>
      </c>
      <c r="E538" s="1" t="s">
        <v>622</v>
      </c>
      <c r="F538" s="2">
        <v>51.8203</v>
      </c>
      <c r="G538" s="2">
        <v>41.172</v>
      </c>
      <c r="H538" s="2">
        <v>20.6114</v>
      </c>
      <c r="I538" s="2">
        <v>7.302</v>
      </c>
      <c r="J538" s="2">
        <v>2.7454</v>
      </c>
      <c r="K538" s="2">
        <v>6.198</v>
      </c>
      <c r="L538" s="2">
        <v>53.45</v>
      </c>
      <c r="M538" s="2">
        <v>68.36</v>
      </c>
      <c r="N538" s="2">
        <v>60.06</v>
      </c>
      <c r="O538" s="2">
        <f t="shared" si="0"/>
        <v>311.7191</v>
      </c>
      <c r="P538" s="2">
        <f t="shared" si="1"/>
        <v>37.8679</v>
      </c>
      <c r="Q538" s="2">
        <f t="shared" si="2"/>
        <v>60.623333333333335</v>
      </c>
      <c r="R538" s="2">
        <f t="shared" si="3"/>
        <v>51.8203</v>
      </c>
      <c r="S538" s="2">
        <f t="shared" si="4"/>
        <v>68.36</v>
      </c>
      <c r="T538" s="3">
        <v>40.1667</v>
      </c>
      <c r="U538" s="4">
        <v>5.21363766</v>
      </c>
      <c r="V538" s="5">
        <v>16.2454</v>
      </c>
      <c r="W538" s="6">
        <v>120.1803</v>
      </c>
      <c r="X538" s="7">
        <v>13.64257</v>
      </c>
      <c r="AA538" s="8">
        <v>1.6425699999999992</v>
      </c>
      <c r="AB538" s="8">
        <v>15.285139999999998</v>
      </c>
    </row>
    <row r="539" spans="1:28" ht="12.75">
      <c r="A539" s="12" t="s">
        <v>614</v>
      </c>
      <c r="B539" s="1" t="s">
        <v>472</v>
      </c>
      <c r="C539" s="1" t="s">
        <v>30</v>
      </c>
      <c r="D539" s="1">
        <v>9</v>
      </c>
      <c r="E539" s="1" t="s">
        <v>623</v>
      </c>
      <c r="F539" s="2">
        <v>80.248</v>
      </c>
      <c r="G539" s="2">
        <v>32.417</v>
      </c>
      <c r="H539" s="2">
        <v>21.3379</v>
      </c>
      <c r="I539" s="2">
        <v>2.48</v>
      </c>
      <c r="J539" s="2">
        <v>2.1883</v>
      </c>
      <c r="K539" s="2">
        <v>6.954</v>
      </c>
      <c r="L539" s="2">
        <v>53.59</v>
      </c>
      <c r="M539" s="2">
        <v>52.87</v>
      </c>
      <c r="N539" s="2">
        <v>73.76</v>
      </c>
      <c r="O539" s="2">
        <f t="shared" si="0"/>
        <v>325.8452</v>
      </c>
      <c r="P539" s="2">
        <f t="shared" si="1"/>
        <v>44.667633333333335</v>
      </c>
      <c r="Q539" s="2">
        <f t="shared" si="2"/>
        <v>60.07333333333333</v>
      </c>
      <c r="R539" s="2">
        <f t="shared" si="3"/>
        <v>80.248</v>
      </c>
      <c r="S539" s="2">
        <f t="shared" si="4"/>
        <v>73.76</v>
      </c>
      <c r="T539" s="3">
        <v>36.0909</v>
      </c>
      <c r="U539" s="4">
        <v>4.68459882</v>
      </c>
      <c r="V539" s="5">
        <v>11.6223</v>
      </c>
      <c r="W539" s="6">
        <v>154.008</v>
      </c>
      <c r="X539" s="7">
        <v>16.56303</v>
      </c>
      <c r="AA539" s="8">
        <v>4.563030000000001</v>
      </c>
      <c r="AB539" s="8">
        <v>21.126060000000003</v>
      </c>
    </row>
  </sheetData>
  <sheetProtection selectLockedCells="1" selectUnlockedCells="1"/>
  <autoFilter ref="A1:AB65536"/>
  <printOptions/>
  <pageMargins left="0.39375" right="0.7875" top="1.0527777777777778" bottom="1.0527777777777778" header="0.7875" footer="0.7875"/>
  <pageSetup firstPageNumber="1" useFirstPageNumber="1" horizontalDpi="300" verticalDpi="300" orientation="landscape" paperSize="9" scale="5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2024-05-08T14:15:39Z</cp:lastPrinted>
  <dcterms:modified xsi:type="dcterms:W3CDTF">2024-05-08T14:16:36Z</dcterms:modified>
  <cp:category/>
  <cp:version/>
  <cp:contentType/>
  <cp:contentStatus/>
  <cp:revision>2</cp:revision>
</cp:coreProperties>
</file>